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ten\WebSolutions\ControllerSpielwiese\download\"/>
    </mc:Choice>
  </mc:AlternateContent>
  <bookViews>
    <workbookView xWindow="0" yWindow="0" windowWidth="21600" windowHeight="9615"/>
  </bookViews>
  <sheets>
    <sheet name="Konkurrenzanalyse" sheetId="1" r:id="rId1"/>
    <sheet name="Grafik" sheetId="2" r:id="rId2"/>
  </sheets>
  <definedNames>
    <definedName name="_xlnm.Print_Area" localSheetId="0">Konkurrenzanalyse!$B$2:$N$81</definedName>
    <definedName name="erstens">Grafik!$A$8</definedName>
    <definedName name="oben">Konkurrenzanalyse!$A$10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2" l="1"/>
  <c r="E30" i="2"/>
  <c r="E29" i="2"/>
  <c r="E28" i="2"/>
  <c r="E27" i="2"/>
  <c r="E26" i="2"/>
  <c r="E25" i="2"/>
  <c r="E24" i="2"/>
  <c r="E23" i="2"/>
  <c r="F11" i="2" l="1"/>
  <c r="G11" i="2"/>
  <c r="H11" i="2"/>
  <c r="F12" i="2"/>
  <c r="G12" i="2"/>
  <c r="H12" i="2"/>
  <c r="F13" i="2"/>
  <c r="G13" i="2"/>
  <c r="H13" i="2"/>
  <c r="F14" i="2"/>
  <c r="G14" i="2"/>
  <c r="H14" i="2"/>
  <c r="F15" i="2"/>
  <c r="G15" i="2"/>
  <c r="H15" i="2"/>
  <c r="F16" i="2"/>
  <c r="G16" i="2"/>
  <c r="H16" i="2"/>
  <c r="F17" i="2"/>
  <c r="G17" i="2"/>
  <c r="H17" i="2"/>
  <c r="F18" i="2"/>
  <c r="G18" i="2"/>
  <c r="H18" i="2"/>
  <c r="G19" i="2"/>
  <c r="H19" i="2"/>
  <c r="F22" i="2"/>
  <c r="G22" i="2"/>
  <c r="H22" i="2"/>
  <c r="F23" i="2"/>
  <c r="G23" i="2"/>
  <c r="H23" i="2"/>
  <c r="F24" i="2"/>
  <c r="G24" i="2"/>
  <c r="H24" i="2"/>
  <c r="F25" i="2"/>
  <c r="G25" i="2"/>
  <c r="H25" i="2"/>
  <c r="F26" i="2"/>
  <c r="G26" i="2"/>
  <c r="H26" i="2"/>
  <c r="F27" i="2"/>
  <c r="G27" i="2"/>
  <c r="H27" i="2"/>
  <c r="F28" i="2"/>
  <c r="G28" i="2"/>
  <c r="H28" i="2"/>
  <c r="F29" i="2"/>
  <c r="G29" i="2"/>
  <c r="H29" i="2"/>
  <c r="F30" i="2"/>
  <c r="G30" i="2"/>
  <c r="H30" i="2"/>
  <c r="F31" i="2"/>
  <c r="G31" i="2"/>
  <c r="H31" i="2"/>
  <c r="F34" i="2"/>
  <c r="G34" i="2"/>
  <c r="H34" i="2"/>
  <c r="F35" i="2"/>
  <c r="G35" i="2"/>
  <c r="H35" i="2"/>
  <c r="F36" i="2"/>
  <c r="G36" i="2"/>
  <c r="H36" i="2"/>
  <c r="F37" i="2"/>
  <c r="G37" i="2"/>
  <c r="H37" i="2"/>
  <c r="F38" i="2"/>
  <c r="G38" i="2"/>
  <c r="H38" i="2"/>
  <c r="F39" i="2"/>
  <c r="G39" i="2"/>
  <c r="H39" i="2"/>
  <c r="F40" i="2"/>
  <c r="G40" i="2"/>
  <c r="H40" i="2"/>
  <c r="F41" i="2"/>
  <c r="G41" i="2"/>
  <c r="H41" i="2"/>
  <c r="F42" i="2"/>
  <c r="G42" i="2"/>
  <c r="H42" i="2"/>
  <c r="F43" i="2"/>
  <c r="G43" i="2"/>
  <c r="H43" i="2"/>
  <c r="F46" i="2"/>
  <c r="G46" i="2"/>
  <c r="H46" i="2"/>
  <c r="F47" i="2"/>
  <c r="G47" i="2"/>
  <c r="H47" i="2"/>
  <c r="F48" i="2"/>
  <c r="G48" i="2"/>
  <c r="H48" i="2"/>
  <c r="F49" i="2"/>
  <c r="G49" i="2"/>
  <c r="H49" i="2"/>
  <c r="F50" i="2"/>
  <c r="G50" i="2"/>
  <c r="H50" i="2"/>
  <c r="F51" i="2"/>
  <c r="G51" i="2"/>
  <c r="H51" i="2"/>
  <c r="F52" i="2"/>
  <c r="G52" i="2"/>
  <c r="H52" i="2"/>
  <c r="F53" i="2"/>
  <c r="G53" i="2"/>
  <c r="H53" i="2"/>
  <c r="F54" i="2"/>
  <c r="G54" i="2"/>
  <c r="H54" i="2"/>
  <c r="F55" i="2"/>
  <c r="G55" i="2"/>
  <c r="H55" i="2"/>
  <c r="F58" i="2"/>
  <c r="G58" i="2"/>
  <c r="H58" i="2"/>
  <c r="F59" i="2"/>
  <c r="G59" i="2"/>
  <c r="H59" i="2"/>
  <c r="F60" i="2"/>
  <c r="G60" i="2"/>
  <c r="H60" i="2"/>
  <c r="F61" i="2"/>
  <c r="G61" i="2"/>
  <c r="H61" i="2"/>
  <c r="F62" i="2"/>
  <c r="G62" i="2"/>
  <c r="H62" i="2"/>
  <c r="F63" i="2"/>
  <c r="G63" i="2"/>
  <c r="H63" i="2"/>
  <c r="F64" i="2"/>
  <c r="G64" i="2"/>
  <c r="H64" i="2"/>
  <c r="F65" i="2"/>
  <c r="G65" i="2"/>
  <c r="H65" i="2"/>
  <c r="F66" i="2"/>
  <c r="G66" i="2"/>
  <c r="H66" i="2"/>
  <c r="F67" i="2"/>
  <c r="G67" i="2"/>
  <c r="H67" i="2"/>
  <c r="F70" i="2"/>
  <c r="G70" i="2"/>
  <c r="H70" i="2"/>
  <c r="F71" i="2"/>
  <c r="G71" i="2"/>
  <c r="H71" i="2"/>
  <c r="F72" i="2"/>
  <c r="G72" i="2"/>
  <c r="H72" i="2"/>
  <c r="F73" i="2"/>
  <c r="G73" i="2"/>
  <c r="H73" i="2"/>
  <c r="F74" i="2"/>
  <c r="G74" i="2"/>
  <c r="H74" i="2"/>
  <c r="F75" i="2"/>
  <c r="G75" i="2"/>
  <c r="H75" i="2"/>
  <c r="F76" i="2"/>
  <c r="G76" i="2"/>
  <c r="H76" i="2"/>
  <c r="F77" i="2"/>
  <c r="G77" i="2"/>
  <c r="H77" i="2"/>
  <c r="F78" i="2"/>
  <c r="G78" i="2"/>
  <c r="H78" i="2"/>
  <c r="F79" i="2"/>
  <c r="G79" i="2"/>
  <c r="H79" i="2"/>
  <c r="G10" i="2"/>
  <c r="H10" i="2"/>
  <c r="F10" i="2"/>
  <c r="E11" i="2"/>
  <c r="E12" i="2"/>
  <c r="E13" i="2"/>
  <c r="E14" i="2"/>
  <c r="E15" i="2"/>
  <c r="E16" i="2"/>
  <c r="E17" i="2"/>
  <c r="E18" i="2"/>
  <c r="E19" i="2"/>
  <c r="E22" i="2"/>
  <c r="E34" i="2"/>
  <c r="E35" i="2"/>
  <c r="E36" i="2"/>
  <c r="E37" i="2"/>
  <c r="E38" i="2"/>
  <c r="E39" i="2"/>
  <c r="E40" i="2"/>
  <c r="E41" i="2"/>
  <c r="E42" i="2"/>
  <c r="E43" i="2"/>
  <c r="E46" i="2"/>
  <c r="E47" i="2"/>
  <c r="E48" i="2"/>
  <c r="E49" i="2"/>
  <c r="E50" i="2"/>
  <c r="E51" i="2"/>
  <c r="E52" i="2"/>
  <c r="E53" i="2"/>
  <c r="E54" i="2"/>
  <c r="E55" i="2"/>
  <c r="E58" i="2"/>
  <c r="E59" i="2"/>
  <c r="E60" i="2"/>
  <c r="E61" i="2"/>
  <c r="E62" i="2"/>
  <c r="E63" i="2"/>
  <c r="E64" i="2"/>
  <c r="E65" i="2"/>
  <c r="E66" i="2"/>
  <c r="E67" i="2"/>
  <c r="E70" i="2"/>
  <c r="E71" i="2"/>
  <c r="E72" i="2"/>
  <c r="E73" i="2"/>
  <c r="E74" i="2"/>
  <c r="E75" i="2"/>
  <c r="E76" i="2"/>
  <c r="E77" i="2"/>
  <c r="E78" i="2"/>
  <c r="E79" i="2"/>
  <c r="E10" i="2"/>
  <c r="C10" i="2"/>
  <c r="C11" i="2"/>
  <c r="C12" i="2"/>
  <c r="C13" i="2"/>
  <c r="C14" i="2"/>
  <c r="C15" i="2"/>
  <c r="C16" i="2"/>
  <c r="C17" i="2"/>
  <c r="C18" i="2"/>
  <c r="C19" i="2"/>
  <c r="C21" i="2"/>
  <c r="C22" i="2"/>
  <c r="C23" i="2"/>
  <c r="C24" i="2"/>
  <c r="C25" i="2"/>
  <c r="C26" i="2"/>
  <c r="C27" i="2"/>
  <c r="C28" i="2"/>
  <c r="C29" i="2"/>
  <c r="C30" i="2"/>
  <c r="C31" i="2"/>
  <c r="C33" i="2"/>
  <c r="C34" i="2"/>
  <c r="C35" i="2"/>
  <c r="C36" i="2"/>
  <c r="C37" i="2"/>
  <c r="C38" i="2"/>
  <c r="C39" i="2"/>
  <c r="C40" i="2"/>
  <c r="C41" i="2"/>
  <c r="C42" i="2"/>
  <c r="C43" i="2"/>
  <c r="C45" i="2"/>
  <c r="C46" i="2"/>
  <c r="C47" i="2"/>
  <c r="C48" i="2"/>
  <c r="C49" i="2"/>
  <c r="C50" i="2"/>
  <c r="C51" i="2"/>
  <c r="C52" i="2"/>
  <c r="C53" i="2"/>
  <c r="C54" i="2"/>
  <c r="C55" i="2"/>
  <c r="C57" i="2"/>
  <c r="C58" i="2"/>
  <c r="C59" i="2"/>
  <c r="C60" i="2"/>
  <c r="C61" i="2"/>
  <c r="C62" i="2"/>
  <c r="C63" i="2"/>
  <c r="C64" i="2"/>
  <c r="C65" i="2"/>
  <c r="C66" i="2"/>
  <c r="C67" i="2"/>
  <c r="C69" i="2"/>
  <c r="C70" i="2"/>
  <c r="C71" i="2"/>
  <c r="C72" i="2"/>
  <c r="C73" i="2"/>
  <c r="C74" i="2"/>
  <c r="C75" i="2"/>
  <c r="C76" i="2"/>
  <c r="C77" i="2"/>
  <c r="C78" i="2"/>
  <c r="C79" i="2"/>
  <c r="C9" i="2"/>
  <c r="C4" i="2"/>
  <c r="K80" i="1" l="1"/>
  <c r="K79" i="1"/>
  <c r="K78" i="1"/>
  <c r="K77" i="1"/>
  <c r="K76" i="1"/>
  <c r="K75" i="1"/>
  <c r="K74" i="1"/>
  <c r="K73" i="1"/>
  <c r="K72" i="1"/>
  <c r="K71" i="1"/>
  <c r="K68" i="1"/>
  <c r="K67" i="1"/>
  <c r="K66" i="1"/>
  <c r="K65" i="1"/>
  <c r="K64" i="1"/>
  <c r="K63" i="1"/>
  <c r="K62" i="1"/>
  <c r="K61" i="1"/>
  <c r="K60" i="1"/>
  <c r="K59" i="1"/>
  <c r="K56" i="1"/>
  <c r="K55" i="1"/>
  <c r="K54" i="1"/>
  <c r="K53" i="1"/>
  <c r="K52" i="1"/>
  <c r="K51" i="1"/>
  <c r="K50" i="1"/>
  <c r="K49" i="1"/>
  <c r="K48" i="1"/>
  <c r="K47" i="1"/>
  <c r="K44" i="1"/>
  <c r="K43" i="1"/>
  <c r="K42" i="1"/>
  <c r="K41" i="1"/>
  <c r="K40" i="1"/>
  <c r="K39" i="1"/>
  <c r="K38" i="1"/>
  <c r="K37" i="1"/>
  <c r="K36" i="1"/>
  <c r="K35" i="1"/>
  <c r="K32" i="1"/>
  <c r="K31" i="1"/>
  <c r="K30" i="1"/>
  <c r="K29" i="1"/>
  <c r="K28" i="1"/>
  <c r="K27" i="1"/>
  <c r="K26" i="1"/>
  <c r="K25" i="1"/>
  <c r="K24" i="1"/>
  <c r="K23" i="1"/>
  <c r="K12" i="1"/>
  <c r="K13" i="1"/>
  <c r="K14" i="1"/>
  <c r="K15" i="1"/>
  <c r="K16" i="1"/>
  <c r="K17" i="1"/>
  <c r="K18" i="1"/>
  <c r="K19" i="1"/>
  <c r="K20" i="1"/>
  <c r="K11" i="1"/>
</calcChain>
</file>

<file path=xl/sharedStrings.xml><?xml version="1.0" encoding="utf-8"?>
<sst xmlns="http://schemas.openxmlformats.org/spreadsheetml/2006/main" count="89" uniqueCount="44">
  <si>
    <t>finden Sie auf der ControllerSpielwiese:</t>
  </si>
  <si>
    <t>https://www.ControllerSpielwiese.de</t>
  </si>
  <si>
    <t>Konkurrenz-/Wettbewerberanalyse</t>
  </si>
  <si>
    <t>Eigenes
Unternehmen</t>
  </si>
  <si>
    <t>Konkurrent
 1</t>
  </si>
  <si>
    <t>Konkurrent
 2</t>
  </si>
  <si>
    <t>Konkurrent
 3</t>
  </si>
  <si>
    <t>Preise</t>
  </si>
  <si>
    <t>Qualität</t>
  </si>
  <si>
    <t>Kundennutzen</t>
  </si>
  <si>
    <t>Design</t>
  </si>
  <si>
    <t>Prestige</t>
  </si>
  <si>
    <r>
      <t xml:space="preserve">Konkurrenz
</t>
    </r>
    <r>
      <rPr>
        <b/>
        <sz val="11"/>
        <color theme="1"/>
        <rFont val="Symbol"/>
        <family val="1"/>
        <charset val="2"/>
      </rPr>
      <t>f</t>
    </r>
  </si>
  <si>
    <t>Produkt</t>
  </si>
  <si>
    <t>Stärke der Marke</t>
  </si>
  <si>
    <t>Markentreue</t>
  </si>
  <si>
    <t>Service zum Produkt</t>
  </si>
  <si>
    <t>Benutzerfreundlichkeit</t>
  </si>
  <si>
    <t>Bereiche / Analysekriterien</t>
  </si>
  <si>
    <t>Vertrieb</t>
  </si>
  <si>
    <t>Online-Auftritt</t>
  </si>
  <si>
    <t>Shop</t>
  </si>
  <si>
    <t>Händler</t>
  </si>
  <si>
    <t>Transportkosten</t>
  </si>
  <si>
    <t>Ladengeschäft</t>
  </si>
  <si>
    <t>Entwicklung</t>
  </si>
  <si>
    <t>Technisches Know-How</t>
  </si>
  <si>
    <t>Technisches Equipment</t>
  </si>
  <si>
    <t>Prozesse</t>
  </si>
  <si>
    <t>Qualifikation Entwickler</t>
  </si>
  <si>
    <t>Testmöglichkeiten</t>
  </si>
  <si>
    <t>Einkauf</t>
  </si>
  <si>
    <t>Lokale Lieferanten</t>
  </si>
  <si>
    <t>Internationale Lieferanten</t>
  </si>
  <si>
    <t>Lieferantenabhängigkeit</t>
  </si>
  <si>
    <t>Einkaufsorganisation</t>
  </si>
  <si>
    <t>Bereich</t>
  </si>
  <si>
    <t>Kriterium</t>
  </si>
  <si>
    <t>Bewertungs-Skala:  9 = Sehr gut  // 1 = Ungenügend</t>
  </si>
  <si>
    <t>Erstellungsdatum:</t>
  </si>
  <si>
    <t>Analyse der Vergleichswerte (Höchstwert = Rot)</t>
  </si>
  <si>
    <t>Gesamt</t>
  </si>
  <si>
    <t xml:space="preserve">oben </t>
  </si>
  <si>
    <t xml:space="preserve">Weitere Informationen zur SWOT- und Konkurrenzanalyse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</si>
</sst>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 @"/>
    <numFmt numFmtId="165" formatCode="\ 0"/>
    <numFmt numFmtId="166" formatCode="\ 0.0"/>
  </numFmts>
  <fonts count="11" x14ac:knownFonts="1">
    <font>
      <sz val="11"/>
      <color theme="1"/>
      <name val="Arial"/>
      <family val="2"/>
    </font>
    <font>
      <b/>
      <sz val="11"/>
      <color theme="1"/>
      <name val="Arial"/>
      <family val="2"/>
    </font>
    <font>
      <sz val="11"/>
      <color theme="0"/>
      <name val="Arial"/>
      <family val="2"/>
    </font>
    <font>
      <b/>
      <sz val="20"/>
      <name val="Calibri"/>
      <family val="2"/>
      <scheme val="minor"/>
    </font>
    <font>
      <b/>
      <sz val="9"/>
      <color theme="1"/>
      <name val="Arial"/>
      <family val="2"/>
    </font>
    <font>
      <b/>
      <u/>
      <sz val="10"/>
      <color theme="9" tint="-0.499984740745262"/>
      <name val="Arial"/>
      <family val="2"/>
    </font>
    <font>
      <b/>
      <sz val="11"/>
      <color theme="1"/>
      <name val="Symbol"/>
      <family val="1"/>
      <charset val="2"/>
    </font>
    <font>
      <sz val="10"/>
      <name val="Arial"/>
      <family val="2"/>
    </font>
    <font>
      <sz val="11"/>
      <name val="Arial"/>
      <family val="2"/>
    </font>
    <font>
      <sz val="11"/>
      <color theme="9" tint="0.79998168889431442"/>
      <name val="Arial"/>
      <family val="2"/>
    </font>
    <font>
      <sz val="10"/>
      <color theme="1"/>
      <name val="Arial"/>
      <family val="2"/>
    </font>
  </fonts>
  <fills count="4">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s>
  <borders count="18">
    <border>
      <left/>
      <right/>
      <top/>
      <bottom/>
      <diagonal/>
    </border>
    <border>
      <left style="thin">
        <color theme="9" tint="-0.24994659260841701"/>
      </left>
      <right/>
      <top style="thin">
        <color theme="9" tint="-0.24994659260841701"/>
      </top>
      <bottom/>
      <diagonal/>
    </border>
    <border>
      <left/>
      <right/>
      <top style="thin">
        <color theme="9" tint="-0.24994659260841701"/>
      </top>
      <bottom/>
      <diagonal/>
    </border>
    <border>
      <left/>
      <right style="thin">
        <color theme="9" tint="-0.24994659260841701"/>
      </right>
      <top style="thin">
        <color theme="9" tint="-0.24994659260841701"/>
      </top>
      <bottom/>
      <diagonal/>
    </border>
    <border>
      <left style="thin">
        <color theme="9" tint="-0.24994659260841701"/>
      </left>
      <right/>
      <top/>
      <bottom/>
      <diagonal/>
    </border>
    <border>
      <left/>
      <right style="thin">
        <color theme="9" tint="-0.24994659260841701"/>
      </right>
      <top/>
      <bottom/>
      <diagonal/>
    </border>
    <border>
      <left style="thin">
        <color theme="9" tint="-0.24994659260841701"/>
      </left>
      <right/>
      <top/>
      <bottom style="thin">
        <color theme="9" tint="-0.24994659260841701"/>
      </bottom>
      <diagonal/>
    </border>
    <border>
      <left/>
      <right/>
      <top/>
      <bottom style="thin">
        <color theme="9" tint="-0.24994659260841701"/>
      </bottom>
      <diagonal/>
    </border>
    <border>
      <left/>
      <right style="thin">
        <color theme="9" tint="-0.24994659260841701"/>
      </right>
      <top/>
      <bottom style="thin">
        <color theme="9" tint="-0.24994659260841701"/>
      </bottom>
      <diagonal/>
    </border>
    <border>
      <left/>
      <right/>
      <top/>
      <bottom style="thin">
        <color theme="9" tint="0.79998168889431442"/>
      </bottom>
      <diagonal/>
    </border>
    <border>
      <left/>
      <right/>
      <top style="thin">
        <color theme="9" tint="0.79998168889431442"/>
      </top>
      <bottom style="thin">
        <color theme="9" tint="0.79998168889431442"/>
      </bottom>
      <diagonal/>
    </border>
    <border>
      <left/>
      <right/>
      <top style="thin">
        <color theme="9" tint="0.79998168889431442"/>
      </top>
      <bottom/>
      <diagonal/>
    </border>
    <border>
      <left style="thin">
        <color theme="9" tint="0.39994506668294322"/>
      </left>
      <right/>
      <top style="thin">
        <color theme="9" tint="-0.24994659260841701"/>
      </top>
      <bottom/>
      <diagonal/>
    </border>
    <border>
      <left style="thin">
        <color theme="9" tint="0.39994506668294322"/>
      </left>
      <right/>
      <top/>
      <bottom/>
      <diagonal/>
    </border>
    <border>
      <left style="thin">
        <color theme="9" tint="0.39994506668294322"/>
      </left>
      <right/>
      <top/>
      <bottom style="thin">
        <color theme="9" tint="0.79998168889431442"/>
      </bottom>
      <diagonal/>
    </border>
    <border>
      <left style="thin">
        <color theme="9" tint="0.39994506668294322"/>
      </left>
      <right/>
      <top style="thin">
        <color theme="9" tint="0.79998168889431442"/>
      </top>
      <bottom style="thin">
        <color theme="9" tint="0.79998168889431442"/>
      </bottom>
      <diagonal/>
    </border>
    <border>
      <left style="thin">
        <color theme="9" tint="0.39994506668294322"/>
      </left>
      <right/>
      <top style="thin">
        <color theme="9" tint="0.79998168889431442"/>
      </top>
      <bottom/>
      <diagonal/>
    </border>
    <border>
      <left style="thin">
        <color theme="9" tint="0.39994506668294322"/>
      </left>
      <right/>
      <top/>
      <bottom style="thin">
        <color theme="9" tint="-0.24994659260841701"/>
      </bottom>
      <diagonal/>
    </border>
  </borders>
  <cellStyleXfs count="3">
    <xf numFmtId="0" fontId="0" fillId="0" borderId="0"/>
    <xf numFmtId="0" fontId="5" fillId="0" borderId="0" applyNumberFormat="0" applyFill="0" applyBorder="0" applyAlignment="0" applyProtection="0"/>
    <xf numFmtId="0" fontId="5" fillId="0" borderId="0" applyNumberFormat="0" applyFill="0" applyBorder="0" applyAlignment="0" applyProtection="0"/>
  </cellStyleXfs>
  <cellXfs count="73">
    <xf numFmtId="0" fontId="0" fillId="0" borderId="0" xfId="0"/>
    <xf numFmtId="0" fontId="0" fillId="0" borderId="0" xfId="0" applyProtection="1">
      <protection locked="0"/>
    </xf>
    <xf numFmtId="0" fontId="5" fillId="0" borderId="0" xfId="1" applyFont="1" applyProtection="1">
      <protection locked="0"/>
    </xf>
    <xf numFmtId="0" fontId="1" fillId="3" borderId="0" xfId="0" applyFont="1" applyFill="1" applyBorder="1" applyAlignment="1" applyProtection="1">
      <alignment horizontal="center" vertical="center" wrapText="1"/>
    </xf>
    <xf numFmtId="0" fontId="0" fillId="2" borderId="0" xfId="0" applyFill="1"/>
    <xf numFmtId="0" fontId="0" fillId="3" borderId="5" xfId="0" applyFill="1" applyBorder="1"/>
    <xf numFmtId="0" fontId="0" fillId="3" borderId="3" xfId="0" applyFill="1" applyBorder="1"/>
    <xf numFmtId="14" fontId="4" fillId="2" borderId="0" xfId="0" applyNumberFormat="1" applyFont="1" applyFill="1" applyAlignment="1" applyProtection="1">
      <alignment horizontal="left" vertical="top"/>
      <protection locked="0"/>
    </xf>
    <xf numFmtId="0" fontId="3" fillId="2" borderId="0" xfId="0" applyFont="1" applyFill="1" applyBorder="1" applyProtection="1"/>
    <xf numFmtId="0" fontId="4" fillId="2" borderId="0" xfId="0" applyFont="1" applyFill="1" applyAlignment="1" applyProtection="1">
      <alignment horizontal="left"/>
    </xf>
    <xf numFmtId="0" fontId="0" fillId="2" borderId="0" xfId="0" applyFill="1" applyProtection="1"/>
    <xf numFmtId="0" fontId="0" fillId="0" borderId="0" xfId="0" applyProtection="1"/>
    <xf numFmtId="0" fontId="7" fillId="0" borderId="0" xfId="0" applyFont="1" applyAlignment="1" applyProtection="1">
      <alignment vertical="center"/>
    </xf>
    <xf numFmtId="0" fontId="0" fillId="3" borderId="1" xfId="0" applyFill="1" applyBorder="1" applyProtection="1"/>
    <xf numFmtId="0" fontId="0" fillId="3" borderId="2" xfId="0" applyFill="1" applyBorder="1" applyProtection="1"/>
    <xf numFmtId="0" fontId="0" fillId="3" borderId="4" xfId="0" applyFill="1" applyBorder="1" applyProtection="1"/>
    <xf numFmtId="0" fontId="1" fillId="3" borderId="0" xfId="0" applyFont="1" applyFill="1" applyBorder="1" applyAlignment="1" applyProtection="1">
      <alignment vertical="center"/>
    </xf>
    <xf numFmtId="0" fontId="1" fillId="3" borderId="0" xfId="0" applyFont="1" applyFill="1" applyBorder="1" applyProtection="1"/>
    <xf numFmtId="0" fontId="1" fillId="3" borderId="0" xfId="0" applyFont="1" applyFill="1" applyBorder="1" applyAlignment="1" applyProtection="1">
      <alignment horizontal="left" vertical="center" wrapText="1"/>
    </xf>
    <xf numFmtId="0" fontId="0" fillId="3" borderId="0" xfId="0" applyFill="1" applyBorder="1" applyProtection="1"/>
    <xf numFmtId="0" fontId="1" fillId="0" borderId="9" xfId="0" applyFont="1" applyFill="1" applyBorder="1" applyProtection="1">
      <protection locked="0"/>
    </xf>
    <xf numFmtId="164" fontId="0" fillId="0" borderId="9" xfId="0" applyNumberFormat="1" applyFill="1" applyBorder="1" applyAlignment="1" applyProtection="1">
      <alignment vertical="top"/>
      <protection locked="0"/>
    </xf>
    <xf numFmtId="0" fontId="0" fillId="3" borderId="9" xfId="0" applyFill="1" applyBorder="1" applyAlignment="1" applyProtection="1">
      <alignment vertical="top"/>
      <protection locked="0"/>
    </xf>
    <xf numFmtId="0" fontId="0" fillId="0" borderId="9" xfId="0" applyFill="1" applyBorder="1" applyAlignment="1" applyProtection="1">
      <alignment horizontal="center" vertical="top"/>
      <protection locked="0"/>
    </xf>
    <xf numFmtId="164" fontId="0" fillId="0" borderId="10" xfId="0" applyNumberFormat="1" applyFill="1" applyBorder="1" applyAlignment="1" applyProtection="1">
      <alignment vertical="top"/>
      <protection locked="0"/>
    </xf>
    <xf numFmtId="0" fontId="0" fillId="3" borderId="10" xfId="0" applyFill="1" applyBorder="1" applyAlignment="1" applyProtection="1">
      <alignment vertical="top"/>
      <protection locked="0"/>
    </xf>
    <xf numFmtId="0" fontId="0" fillId="0" borderId="10" xfId="0" applyFill="1" applyBorder="1" applyAlignment="1" applyProtection="1">
      <alignment horizontal="center" vertical="top"/>
      <protection locked="0"/>
    </xf>
    <xf numFmtId="0" fontId="1" fillId="0" borderId="9" xfId="0" applyFont="1" applyFill="1" applyBorder="1" applyProtection="1"/>
    <xf numFmtId="0" fontId="0" fillId="3" borderId="5" xfId="0" applyFill="1" applyBorder="1" applyProtection="1"/>
    <xf numFmtId="0" fontId="0" fillId="3" borderId="9" xfId="0" applyFill="1" applyBorder="1" applyAlignment="1" applyProtection="1">
      <alignment vertical="top"/>
    </xf>
    <xf numFmtId="165" fontId="2" fillId="3" borderId="0" xfId="0" applyNumberFormat="1" applyFont="1" applyFill="1" applyBorder="1" applyAlignment="1" applyProtection="1">
      <alignment horizontal="left" vertical="top"/>
    </xf>
    <xf numFmtId="0" fontId="0" fillId="3" borderId="0" xfId="0" applyFill="1" applyBorder="1" applyAlignment="1" applyProtection="1">
      <alignment horizontal="center" vertical="top"/>
    </xf>
    <xf numFmtId="0" fontId="0" fillId="0" borderId="10" xfId="0" applyFill="1" applyBorder="1" applyAlignment="1" applyProtection="1">
      <alignment horizontal="left" vertical="distributed" wrapText="1" readingOrder="1"/>
    </xf>
    <xf numFmtId="0" fontId="0" fillId="3" borderId="10" xfId="0" applyFill="1" applyBorder="1" applyAlignment="1" applyProtection="1">
      <alignment vertical="top"/>
    </xf>
    <xf numFmtId="0" fontId="0" fillId="3" borderId="0" xfId="0" applyFill="1" applyBorder="1" applyAlignment="1" applyProtection="1">
      <alignment vertical="top"/>
    </xf>
    <xf numFmtId="0" fontId="8" fillId="3" borderId="0" xfId="0" applyFont="1" applyFill="1" applyBorder="1" applyProtection="1"/>
    <xf numFmtId="0" fontId="8" fillId="3" borderId="0" xfId="0" applyFont="1" applyFill="1" applyBorder="1" applyAlignment="1" applyProtection="1">
      <alignment vertical="top"/>
    </xf>
    <xf numFmtId="0" fontId="0" fillId="3" borderId="6" xfId="0" applyFill="1" applyBorder="1" applyProtection="1"/>
    <xf numFmtId="0" fontId="0" fillId="3" borderId="7" xfId="0" applyFill="1" applyBorder="1" applyProtection="1"/>
    <xf numFmtId="0" fontId="0" fillId="3" borderId="8" xfId="0" applyFill="1" applyBorder="1" applyProtection="1"/>
    <xf numFmtId="0" fontId="0" fillId="3" borderId="7" xfId="0" applyFont="1" applyFill="1" applyBorder="1" applyProtection="1"/>
    <xf numFmtId="0" fontId="0" fillId="3" borderId="8" xfId="0" applyFont="1" applyFill="1" applyBorder="1" applyProtection="1"/>
    <xf numFmtId="0" fontId="1" fillId="3" borderId="9" xfId="0" applyFont="1" applyFill="1" applyBorder="1" applyProtection="1"/>
    <xf numFmtId="0" fontId="0" fillId="3" borderId="12" xfId="0" applyFill="1" applyBorder="1" applyProtection="1"/>
    <xf numFmtId="0" fontId="1" fillId="3" borderId="13" xfId="0" applyFont="1" applyFill="1" applyBorder="1" applyAlignment="1" applyProtection="1">
      <alignment horizontal="center" vertical="center" wrapText="1"/>
    </xf>
    <xf numFmtId="0" fontId="0" fillId="3" borderId="13" xfId="0" applyFill="1" applyBorder="1" applyProtection="1"/>
    <xf numFmtId="0" fontId="0" fillId="3" borderId="17" xfId="0" applyFont="1" applyFill="1" applyBorder="1" applyProtection="1"/>
    <xf numFmtId="165" fontId="2" fillId="0" borderId="9" xfId="0" applyNumberFormat="1" applyFont="1" applyFill="1" applyBorder="1" applyAlignment="1" applyProtection="1">
      <alignment horizontal="left" vertical="top"/>
      <protection locked="0"/>
    </xf>
    <xf numFmtId="165" fontId="2" fillId="0" borderId="10" xfId="0" applyNumberFormat="1" applyFont="1" applyFill="1" applyBorder="1" applyAlignment="1" applyProtection="1">
      <alignment horizontal="left" vertical="top"/>
      <protection locked="0"/>
    </xf>
    <xf numFmtId="165" fontId="2" fillId="0" borderId="11" xfId="0" applyNumberFormat="1" applyFont="1" applyFill="1" applyBorder="1" applyAlignment="1" applyProtection="1">
      <alignment horizontal="left" vertical="top"/>
      <protection locked="0"/>
    </xf>
    <xf numFmtId="0" fontId="0" fillId="3" borderId="9" xfId="0" applyFill="1" applyBorder="1" applyAlignment="1" applyProtection="1">
      <alignment horizontal="center" vertical="top"/>
    </xf>
    <xf numFmtId="0" fontId="0" fillId="3" borderId="10" xfId="0" applyFill="1" applyBorder="1" applyAlignment="1" applyProtection="1">
      <alignment horizontal="center" vertical="top"/>
    </xf>
    <xf numFmtId="14" fontId="4" fillId="2" borderId="0" xfId="0" applyNumberFormat="1" applyFont="1" applyFill="1" applyAlignment="1" applyProtection="1">
      <alignment horizontal="left" vertical="top"/>
    </xf>
    <xf numFmtId="0" fontId="0" fillId="3" borderId="3" xfId="0" applyFill="1" applyBorder="1" applyProtection="1"/>
    <xf numFmtId="0" fontId="0" fillId="3" borderId="9" xfId="0" applyFill="1" applyBorder="1" applyProtection="1"/>
    <xf numFmtId="164" fontId="0" fillId="3" borderId="9" xfId="0" applyNumberFormat="1" applyFill="1" applyBorder="1" applyAlignment="1" applyProtection="1">
      <alignment vertical="top"/>
    </xf>
    <xf numFmtId="0" fontId="9" fillId="3" borderId="10" xfId="0" applyFont="1" applyFill="1" applyBorder="1" applyProtection="1"/>
    <xf numFmtId="0" fontId="2" fillId="0" borderId="9" xfId="0" applyFont="1" applyBorder="1" applyAlignment="1" applyProtection="1">
      <alignment horizontal="center"/>
    </xf>
    <xf numFmtId="0" fontId="2" fillId="0" borderId="14" xfId="0" applyFont="1" applyBorder="1" applyAlignment="1" applyProtection="1">
      <alignment horizontal="center"/>
    </xf>
    <xf numFmtId="164" fontId="0" fillId="3" borderId="10" xfId="0" applyNumberFormat="1" applyFill="1" applyBorder="1" applyAlignment="1" applyProtection="1">
      <alignment vertical="top"/>
    </xf>
    <xf numFmtId="0" fontId="2" fillId="0" borderId="10" xfId="0" applyFont="1" applyBorder="1" applyAlignment="1" applyProtection="1">
      <alignment horizontal="center"/>
    </xf>
    <xf numFmtId="0" fontId="2" fillId="0" borderId="15" xfId="0" applyFont="1" applyBorder="1" applyAlignment="1" applyProtection="1">
      <alignment horizontal="center"/>
    </xf>
    <xf numFmtId="0" fontId="9" fillId="3" borderId="11" xfId="0" applyFont="1" applyFill="1" applyBorder="1" applyProtection="1"/>
    <xf numFmtId="0" fontId="2" fillId="0" borderId="11" xfId="0" applyFont="1" applyBorder="1" applyAlignment="1" applyProtection="1">
      <alignment horizontal="center"/>
    </xf>
    <xf numFmtId="0" fontId="2" fillId="0" borderId="16" xfId="0" applyFont="1" applyBorder="1" applyAlignment="1" applyProtection="1">
      <alignment horizontal="center"/>
    </xf>
    <xf numFmtId="0" fontId="0" fillId="3" borderId="0" xfId="0" applyFill="1" applyBorder="1" applyAlignment="1" applyProtection="1">
      <alignment horizontal="center"/>
    </xf>
    <xf numFmtId="0" fontId="0" fillId="3" borderId="13" xfId="0" applyFill="1" applyBorder="1" applyAlignment="1" applyProtection="1">
      <alignment horizontal="center"/>
    </xf>
    <xf numFmtId="0" fontId="0" fillId="0" borderId="14" xfId="0" applyBorder="1" applyAlignment="1" applyProtection="1">
      <alignment horizontal="center"/>
    </xf>
    <xf numFmtId="0" fontId="0" fillId="0" borderId="15" xfId="0" applyBorder="1" applyAlignment="1" applyProtection="1">
      <alignment horizontal="center"/>
    </xf>
    <xf numFmtId="0" fontId="0" fillId="0" borderId="16" xfId="0" applyBorder="1" applyAlignment="1" applyProtection="1">
      <alignment horizontal="center"/>
    </xf>
    <xf numFmtId="0" fontId="5" fillId="0" borderId="0" xfId="1" applyFill="1" applyAlignment="1" applyProtection="1">
      <alignment horizontal="center"/>
    </xf>
    <xf numFmtId="0" fontId="10" fillId="0" borderId="0" xfId="0" applyFont="1" applyProtection="1">
      <protection locked="0"/>
    </xf>
    <xf numFmtId="166" fontId="2" fillId="3" borderId="0" xfId="0" applyNumberFormat="1" applyFont="1" applyFill="1" applyBorder="1" applyAlignment="1" applyProtection="1">
      <alignment horizontal="left" vertical="top"/>
    </xf>
  </cellXfs>
  <cellStyles count="3">
    <cellStyle name="Besuchter Hyperlink" xfId="2" builtinId="9" customBuiltin="1"/>
    <cellStyle name="Link" xfId="1" builtinId="8" customBuiltin="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24639107611548E-2"/>
          <c:y val="2.3663010872266941E-2"/>
          <c:w val="0.90722689075630247"/>
          <c:h val="0.86961369916866116"/>
        </c:manualLayout>
      </c:layout>
      <c:scatterChart>
        <c:scatterStyle val="smoothMarker"/>
        <c:varyColors val="0"/>
        <c:ser>
          <c:idx val="0"/>
          <c:order val="0"/>
          <c:tx>
            <c:strRef>
              <c:f>Grafik!$D$10</c:f>
              <c:strCache>
                <c:ptCount val="1"/>
                <c:pt idx="0">
                  <c:v>1</c:v>
                </c:pt>
              </c:strCache>
            </c:strRef>
          </c:tx>
          <c:spPr>
            <a:ln w="28575" cap="rnd">
              <a:solidFill>
                <a:schemeClr val="accent6">
                  <a:lumMod val="50000"/>
                </a:schemeClr>
              </a:solidFill>
              <a:round/>
            </a:ln>
            <a:effectLst/>
          </c:spPr>
          <c:marker>
            <c:symbol val="circle"/>
            <c:size val="5"/>
            <c:spPr>
              <a:solidFill>
                <a:schemeClr val="accent6">
                  <a:lumMod val="50000"/>
                </a:schemeClr>
              </a:solidFill>
              <a:ln w="9525">
                <a:solidFill>
                  <a:schemeClr val="accent6">
                    <a:lumMod val="50000"/>
                  </a:schemeClr>
                </a:solidFill>
              </a:ln>
              <a:effectLst/>
            </c:spPr>
          </c:marker>
          <c:xVal>
            <c:numRef>
              <c:f>Grafik!$E$10:$E$19</c:f>
              <c:numCache>
                <c:formatCode>General</c:formatCode>
                <c:ptCount val="10"/>
                <c:pt idx="0">
                  <c:v>8</c:v>
                </c:pt>
                <c:pt idx="1">
                  <c:v>4</c:v>
                </c:pt>
                <c:pt idx="2">
                  <c:v>6</c:v>
                </c:pt>
                <c:pt idx="3">
                  <c:v>5</c:v>
                </c:pt>
                <c:pt idx="4">
                  <c:v>4</c:v>
                </c:pt>
                <c:pt idx="5">
                  <c:v>3</c:v>
                </c:pt>
                <c:pt idx="6">
                  <c:v>2</c:v>
                </c:pt>
                <c:pt idx="7">
                  <c:v>4</c:v>
                </c:pt>
                <c:pt idx="8">
                  <c:v>6</c:v>
                </c:pt>
                <c:pt idx="9">
                  <c:v>5</c:v>
                </c:pt>
              </c:numCache>
            </c:numRef>
          </c:xVal>
          <c:yVal>
            <c:numRef>
              <c:f>Grafik!$D$10:$D$19</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0-DAFF-476B-A774-BDA052DB05AB}"/>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r"/>
        <c:numFmt formatCode="General" sourceLinked="1"/>
        <c:majorTickMark val="out"/>
        <c:minorTickMark val="none"/>
        <c:tickLblPos val="nextTo"/>
        <c:crossAx val="1114251920"/>
        <c:crosses val="max"/>
        <c:crossBetween val="midCat"/>
      </c:valAx>
      <c:valAx>
        <c:axId val="1114251920"/>
        <c:scaling>
          <c:orientation val="minMax"/>
          <c:max val="9"/>
          <c:min val="1"/>
        </c:scaling>
        <c:delete val="0"/>
        <c:axPos val="b"/>
        <c:majorGridlines>
          <c:spPr>
            <a:ln w="9525" cap="flat" cmpd="sng" algn="ctr">
              <a:noFill/>
              <a:round/>
            </a:ln>
            <a:effectLst/>
          </c:spPr>
        </c:majorGridlines>
        <c:numFmt formatCode="General" sourceLinked="1"/>
        <c:majorTickMark val="in"/>
        <c:minorTickMark val="none"/>
        <c:tickLblPos val="high"/>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24639107611548E-2"/>
          <c:y val="2.3663010872266941E-2"/>
          <c:w val="0.90722689075630247"/>
          <c:h val="0.86961369916866116"/>
        </c:manualLayout>
      </c:layout>
      <c:scatterChart>
        <c:scatterStyle val="smoothMarker"/>
        <c:varyColors val="0"/>
        <c:ser>
          <c:idx val="1"/>
          <c:order val="0"/>
          <c:tx>
            <c:strRef>
              <c:f>Grafik!$D$22</c:f>
              <c:strCache>
                <c:ptCount val="1"/>
                <c:pt idx="0">
                  <c:v>1</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xVal>
            <c:numRef>
              <c:f>Grafik!$F$22:$F$31</c:f>
              <c:numCache>
                <c:formatCode>General</c:formatCode>
                <c:ptCount val="10"/>
                <c:pt idx="0">
                  <c:v>5</c:v>
                </c:pt>
                <c:pt idx="1">
                  <c:v>3</c:v>
                </c:pt>
                <c:pt idx="2">
                  <c:v>4</c:v>
                </c:pt>
                <c:pt idx="3">
                  <c:v>3</c:v>
                </c:pt>
                <c:pt idx="4">
                  <c:v>3</c:v>
                </c:pt>
                <c:pt idx="5">
                  <c:v>4</c:v>
                </c:pt>
                <c:pt idx="6">
                  <c:v>3</c:v>
                </c:pt>
                <c:pt idx="7">
                  <c:v>4</c:v>
                </c:pt>
                <c:pt idx="8">
                  <c:v>3</c:v>
                </c:pt>
                <c:pt idx="9">
                  <c:v>5</c:v>
                </c:pt>
              </c:numCache>
            </c:numRef>
          </c:xVal>
          <c:yVal>
            <c:numRef>
              <c:f>Grafik!$D$22:$D$31</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1-BA56-4BB7-B550-3334DB4AFC3C}"/>
            </c:ext>
          </c:extLst>
        </c:ser>
        <c:ser>
          <c:idx val="2"/>
          <c:order val="1"/>
          <c:tx>
            <c:strRef>
              <c:f>Grafik!$D$22</c:f>
              <c:strCache>
                <c:ptCount val="1"/>
                <c:pt idx="0">
                  <c:v>1</c:v>
                </c:pt>
              </c:strCache>
            </c:strRef>
          </c:tx>
          <c:spPr>
            <a:ln w="28575" cap="rnd">
              <a:solidFill>
                <a:schemeClr val="accent2">
                  <a:lumMod val="75000"/>
                </a:schemeClr>
              </a:solidFill>
              <a:round/>
            </a:ln>
            <a:effectLst/>
          </c:spPr>
          <c:marker>
            <c:symbol val="circle"/>
            <c:size val="5"/>
            <c:spPr>
              <a:solidFill>
                <a:schemeClr val="accent2">
                  <a:lumMod val="75000"/>
                </a:schemeClr>
              </a:solidFill>
              <a:ln w="9525">
                <a:solidFill>
                  <a:schemeClr val="accent2">
                    <a:lumMod val="75000"/>
                  </a:schemeClr>
                </a:solidFill>
              </a:ln>
              <a:effectLst/>
            </c:spPr>
          </c:marker>
          <c:xVal>
            <c:numRef>
              <c:f>Grafik!$G$22:$G$31</c:f>
              <c:numCache>
                <c:formatCode>General</c:formatCode>
                <c:ptCount val="10"/>
                <c:pt idx="0">
                  <c:v>6</c:v>
                </c:pt>
                <c:pt idx="1">
                  <c:v>5</c:v>
                </c:pt>
                <c:pt idx="2">
                  <c:v>5</c:v>
                </c:pt>
                <c:pt idx="3">
                  <c:v>5</c:v>
                </c:pt>
                <c:pt idx="4">
                  <c:v>6</c:v>
                </c:pt>
                <c:pt idx="5">
                  <c:v>5</c:v>
                </c:pt>
                <c:pt idx="6">
                  <c:v>5</c:v>
                </c:pt>
                <c:pt idx="7">
                  <c:v>7</c:v>
                </c:pt>
                <c:pt idx="8">
                  <c:v>6</c:v>
                </c:pt>
                <c:pt idx="9">
                  <c:v>6</c:v>
                </c:pt>
              </c:numCache>
            </c:numRef>
          </c:xVal>
          <c:yVal>
            <c:numRef>
              <c:f>Grafik!$D$22:$D$31</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2-BA56-4BB7-B550-3334DB4AFC3C}"/>
            </c:ext>
          </c:extLst>
        </c:ser>
        <c:ser>
          <c:idx val="3"/>
          <c:order val="2"/>
          <c:tx>
            <c:strRef>
              <c:f>Grafik!$D$22</c:f>
              <c:strCache>
                <c:ptCount val="1"/>
                <c:pt idx="0">
                  <c:v>1</c:v>
                </c:pt>
              </c:strCache>
            </c:strRef>
          </c:tx>
          <c:spPr>
            <a:ln w="28575" cap="rnd">
              <a:solidFill>
                <a:schemeClr val="accent4">
                  <a:lumMod val="75000"/>
                </a:schemeClr>
              </a:solidFill>
              <a:round/>
            </a:ln>
            <a:effectLst/>
          </c:spPr>
          <c:marker>
            <c:symbol val="circle"/>
            <c:size val="5"/>
            <c:spPr>
              <a:solidFill>
                <a:schemeClr val="accent4">
                  <a:lumMod val="75000"/>
                </a:schemeClr>
              </a:solidFill>
              <a:ln w="9525">
                <a:solidFill>
                  <a:schemeClr val="accent4">
                    <a:lumMod val="75000"/>
                  </a:schemeClr>
                </a:solidFill>
              </a:ln>
              <a:effectLst/>
            </c:spPr>
          </c:marker>
          <c:xVal>
            <c:numRef>
              <c:f>Grafik!$H$22:$H$31</c:f>
              <c:numCache>
                <c:formatCode>General</c:formatCode>
                <c:ptCount val="10"/>
                <c:pt idx="0">
                  <c:v>9</c:v>
                </c:pt>
                <c:pt idx="1">
                  <c:v>8</c:v>
                </c:pt>
                <c:pt idx="2">
                  <c:v>6</c:v>
                </c:pt>
                <c:pt idx="3">
                  <c:v>8</c:v>
                </c:pt>
                <c:pt idx="4">
                  <c:v>8</c:v>
                </c:pt>
                <c:pt idx="5">
                  <c:v>5</c:v>
                </c:pt>
                <c:pt idx="6">
                  <c:v>7</c:v>
                </c:pt>
                <c:pt idx="7">
                  <c:v>8</c:v>
                </c:pt>
                <c:pt idx="8">
                  <c:v>7</c:v>
                </c:pt>
                <c:pt idx="9">
                  <c:v>5</c:v>
                </c:pt>
              </c:numCache>
            </c:numRef>
          </c:xVal>
          <c:yVal>
            <c:numRef>
              <c:f>Grafik!$D$22:$D$31</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3-BA56-4BB7-B550-3334DB4AFC3C}"/>
            </c:ext>
          </c:extLst>
        </c:ser>
        <c:ser>
          <c:idx val="0"/>
          <c:order val="3"/>
          <c:tx>
            <c:strRef>
              <c:f>Grafik!$D$22</c:f>
              <c:strCache>
                <c:ptCount val="1"/>
                <c:pt idx="0">
                  <c:v>1</c:v>
                </c:pt>
              </c:strCache>
            </c:strRef>
          </c:tx>
          <c:spPr>
            <a:ln w="28575" cap="rnd">
              <a:solidFill>
                <a:schemeClr val="accent6">
                  <a:lumMod val="50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dPt>
            <c:idx val="0"/>
            <c:marker>
              <c:symbol val="circle"/>
              <c:size val="5"/>
              <c:spPr>
                <a:solidFill>
                  <a:schemeClr val="accent6">
                    <a:lumMod val="50000"/>
                  </a:schemeClr>
                </a:solidFill>
                <a:ln w="9525">
                  <a:solidFill>
                    <a:schemeClr val="accent6">
                      <a:lumMod val="50000"/>
                    </a:schemeClr>
                  </a:solidFill>
                </a:ln>
                <a:effectLst/>
              </c:spPr>
            </c:marker>
            <c:bubble3D val="0"/>
            <c:extLst>
              <c:ext xmlns:c16="http://schemas.microsoft.com/office/drawing/2014/chart" uri="{C3380CC4-5D6E-409C-BE32-E72D297353CC}">
                <c16:uniqueId val="{00000007-BA56-4BB7-B550-3334DB4AFC3C}"/>
              </c:ext>
            </c:extLst>
          </c:dPt>
          <c:dPt>
            <c:idx val="1"/>
            <c:marker>
              <c:symbol val="circle"/>
              <c:size val="5"/>
              <c:spPr>
                <a:solidFill>
                  <a:schemeClr val="accent6">
                    <a:lumMod val="50000"/>
                  </a:schemeClr>
                </a:solidFill>
                <a:ln w="9525">
                  <a:solidFill>
                    <a:schemeClr val="accent6">
                      <a:lumMod val="50000"/>
                    </a:schemeClr>
                  </a:solidFill>
                </a:ln>
                <a:effectLst/>
              </c:spPr>
            </c:marker>
            <c:bubble3D val="0"/>
            <c:extLst>
              <c:ext xmlns:c16="http://schemas.microsoft.com/office/drawing/2014/chart" uri="{C3380CC4-5D6E-409C-BE32-E72D297353CC}">
                <c16:uniqueId val="{00000008-BA56-4BB7-B550-3334DB4AFC3C}"/>
              </c:ext>
            </c:extLst>
          </c:dPt>
          <c:dPt>
            <c:idx val="2"/>
            <c:marker>
              <c:symbol val="circle"/>
              <c:size val="5"/>
              <c:spPr>
                <a:solidFill>
                  <a:schemeClr val="accent6">
                    <a:lumMod val="50000"/>
                  </a:schemeClr>
                </a:solidFill>
                <a:ln w="9525">
                  <a:solidFill>
                    <a:schemeClr val="accent6">
                      <a:lumMod val="50000"/>
                    </a:schemeClr>
                  </a:solidFill>
                </a:ln>
                <a:effectLst/>
              </c:spPr>
            </c:marker>
            <c:bubble3D val="0"/>
            <c:extLst>
              <c:ext xmlns:c16="http://schemas.microsoft.com/office/drawing/2014/chart" uri="{C3380CC4-5D6E-409C-BE32-E72D297353CC}">
                <c16:uniqueId val="{00000009-BA56-4BB7-B550-3334DB4AFC3C}"/>
              </c:ext>
            </c:extLst>
          </c:dPt>
          <c:dPt>
            <c:idx val="3"/>
            <c:marker>
              <c:symbol val="circle"/>
              <c:size val="5"/>
              <c:spPr>
                <a:solidFill>
                  <a:schemeClr val="accent6">
                    <a:lumMod val="50000"/>
                  </a:schemeClr>
                </a:solidFill>
                <a:ln w="9525">
                  <a:solidFill>
                    <a:schemeClr val="accent6">
                      <a:lumMod val="50000"/>
                    </a:schemeClr>
                  </a:solidFill>
                </a:ln>
                <a:effectLst/>
              </c:spPr>
            </c:marker>
            <c:bubble3D val="0"/>
            <c:extLst>
              <c:ext xmlns:c16="http://schemas.microsoft.com/office/drawing/2014/chart" uri="{C3380CC4-5D6E-409C-BE32-E72D297353CC}">
                <c16:uniqueId val="{0000000A-BA56-4BB7-B550-3334DB4AFC3C}"/>
              </c:ext>
            </c:extLst>
          </c:dPt>
          <c:dPt>
            <c:idx val="4"/>
            <c:marker>
              <c:symbol val="circle"/>
              <c:size val="5"/>
              <c:spPr>
                <a:solidFill>
                  <a:schemeClr val="accent6">
                    <a:lumMod val="50000"/>
                  </a:schemeClr>
                </a:solidFill>
                <a:ln w="9525">
                  <a:solidFill>
                    <a:schemeClr val="accent6">
                      <a:lumMod val="50000"/>
                    </a:schemeClr>
                  </a:solidFill>
                </a:ln>
                <a:effectLst/>
              </c:spPr>
            </c:marker>
            <c:bubble3D val="0"/>
            <c:extLst>
              <c:ext xmlns:c16="http://schemas.microsoft.com/office/drawing/2014/chart" uri="{C3380CC4-5D6E-409C-BE32-E72D297353CC}">
                <c16:uniqueId val="{00000004-BA56-4BB7-B550-3334DB4AFC3C}"/>
              </c:ext>
            </c:extLst>
          </c:dPt>
          <c:dPt>
            <c:idx val="5"/>
            <c:marker>
              <c:symbol val="circle"/>
              <c:size val="5"/>
              <c:spPr>
                <a:solidFill>
                  <a:schemeClr val="accent6">
                    <a:lumMod val="50000"/>
                  </a:schemeClr>
                </a:solidFill>
                <a:ln w="9525">
                  <a:solidFill>
                    <a:schemeClr val="accent6">
                      <a:lumMod val="50000"/>
                    </a:schemeClr>
                  </a:solidFill>
                </a:ln>
                <a:effectLst/>
              </c:spPr>
            </c:marker>
            <c:bubble3D val="0"/>
            <c:extLst>
              <c:ext xmlns:c16="http://schemas.microsoft.com/office/drawing/2014/chart" uri="{C3380CC4-5D6E-409C-BE32-E72D297353CC}">
                <c16:uniqueId val="{00000005-BA56-4BB7-B550-3334DB4AFC3C}"/>
              </c:ext>
            </c:extLst>
          </c:dPt>
          <c:dPt>
            <c:idx val="6"/>
            <c:marker>
              <c:symbol val="circle"/>
              <c:size val="5"/>
              <c:spPr>
                <a:solidFill>
                  <a:schemeClr val="accent6">
                    <a:lumMod val="50000"/>
                  </a:schemeClr>
                </a:solidFill>
                <a:ln w="9525">
                  <a:solidFill>
                    <a:schemeClr val="accent6">
                      <a:lumMod val="50000"/>
                    </a:schemeClr>
                  </a:solidFill>
                </a:ln>
                <a:effectLst/>
              </c:spPr>
            </c:marker>
            <c:bubble3D val="0"/>
            <c:extLst>
              <c:ext xmlns:c16="http://schemas.microsoft.com/office/drawing/2014/chart" uri="{C3380CC4-5D6E-409C-BE32-E72D297353CC}">
                <c16:uniqueId val="{00000006-BA56-4BB7-B550-3334DB4AFC3C}"/>
              </c:ext>
            </c:extLst>
          </c:dPt>
          <c:dPt>
            <c:idx val="7"/>
            <c:marker>
              <c:symbol val="circle"/>
              <c:size val="5"/>
              <c:spPr>
                <a:solidFill>
                  <a:schemeClr val="accent6">
                    <a:lumMod val="50000"/>
                  </a:schemeClr>
                </a:solidFill>
                <a:ln w="9525">
                  <a:solidFill>
                    <a:schemeClr val="accent6">
                      <a:lumMod val="50000"/>
                    </a:schemeClr>
                  </a:solidFill>
                </a:ln>
                <a:effectLst/>
              </c:spPr>
            </c:marker>
            <c:bubble3D val="0"/>
            <c:extLst>
              <c:ext xmlns:c16="http://schemas.microsoft.com/office/drawing/2014/chart" uri="{C3380CC4-5D6E-409C-BE32-E72D297353CC}">
                <c16:uniqueId val="{0000000B-BA56-4BB7-B550-3334DB4AFC3C}"/>
              </c:ext>
            </c:extLst>
          </c:dPt>
          <c:dPt>
            <c:idx val="8"/>
            <c:marker>
              <c:symbol val="circle"/>
              <c:size val="5"/>
              <c:spPr>
                <a:solidFill>
                  <a:schemeClr val="accent6">
                    <a:lumMod val="50000"/>
                  </a:schemeClr>
                </a:solidFill>
                <a:ln w="9525">
                  <a:solidFill>
                    <a:schemeClr val="accent6">
                      <a:lumMod val="50000"/>
                    </a:schemeClr>
                  </a:solidFill>
                </a:ln>
                <a:effectLst/>
              </c:spPr>
            </c:marker>
            <c:bubble3D val="0"/>
            <c:extLst>
              <c:ext xmlns:c16="http://schemas.microsoft.com/office/drawing/2014/chart" uri="{C3380CC4-5D6E-409C-BE32-E72D297353CC}">
                <c16:uniqueId val="{0000000C-BA56-4BB7-B550-3334DB4AFC3C}"/>
              </c:ext>
            </c:extLst>
          </c:dPt>
          <c:dPt>
            <c:idx val="9"/>
            <c:marker>
              <c:symbol val="circle"/>
              <c:size val="5"/>
              <c:spPr>
                <a:solidFill>
                  <a:schemeClr val="accent6">
                    <a:lumMod val="50000"/>
                  </a:schemeClr>
                </a:solidFill>
                <a:ln w="9525">
                  <a:solidFill>
                    <a:schemeClr val="accent6">
                      <a:lumMod val="50000"/>
                    </a:schemeClr>
                  </a:solidFill>
                </a:ln>
                <a:effectLst/>
              </c:spPr>
            </c:marker>
            <c:bubble3D val="0"/>
            <c:extLst>
              <c:ext xmlns:c16="http://schemas.microsoft.com/office/drawing/2014/chart" uri="{C3380CC4-5D6E-409C-BE32-E72D297353CC}">
                <c16:uniqueId val="{0000000D-BA56-4BB7-B550-3334DB4AFC3C}"/>
              </c:ext>
            </c:extLst>
          </c:dPt>
          <c:xVal>
            <c:numRef>
              <c:f>Grafik!$E$22:$E$31</c:f>
              <c:numCache>
                <c:formatCode>General</c:formatCode>
                <c:ptCount val="10"/>
                <c:pt idx="0">
                  <c:v>8</c:v>
                </c:pt>
                <c:pt idx="1">
                  <c:v>4</c:v>
                </c:pt>
                <c:pt idx="2">
                  <c:v>6</c:v>
                </c:pt>
                <c:pt idx="3">
                  <c:v>5</c:v>
                </c:pt>
                <c:pt idx="4">
                  <c:v>4</c:v>
                </c:pt>
                <c:pt idx="5">
                  <c:v>3</c:v>
                </c:pt>
                <c:pt idx="6">
                  <c:v>2</c:v>
                </c:pt>
                <c:pt idx="7">
                  <c:v>4</c:v>
                </c:pt>
                <c:pt idx="8">
                  <c:v>6</c:v>
                </c:pt>
                <c:pt idx="9">
                  <c:v>5</c:v>
                </c:pt>
              </c:numCache>
            </c:numRef>
          </c:xVal>
          <c:yVal>
            <c:numRef>
              <c:f>Grafik!$D$22:$D$31</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0-BA56-4BB7-B550-3334DB4AFC3C}"/>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r"/>
        <c:numFmt formatCode="General" sourceLinked="1"/>
        <c:majorTickMark val="out"/>
        <c:minorTickMark val="none"/>
        <c:tickLblPos val="nextTo"/>
        <c:crossAx val="1114251920"/>
        <c:crosses val="max"/>
        <c:crossBetween val="midCat"/>
      </c:valAx>
      <c:valAx>
        <c:axId val="1114251920"/>
        <c:scaling>
          <c:orientation val="minMax"/>
          <c:max val="9"/>
          <c:min val="1"/>
        </c:scaling>
        <c:delete val="0"/>
        <c:axPos val="b"/>
        <c:majorGridlines>
          <c:spPr>
            <a:ln w="9525" cap="flat" cmpd="sng" algn="ctr">
              <a:noFill/>
              <a:round/>
            </a:ln>
            <a:effectLst/>
          </c:spPr>
        </c:majorGridlines>
        <c:numFmt formatCode="General" sourceLinked="1"/>
        <c:majorTickMark val="in"/>
        <c:minorTickMark val="none"/>
        <c:tickLblPos val="high"/>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24639107611548E-2"/>
          <c:y val="2.3663010872266941E-2"/>
          <c:w val="0.90722689075630247"/>
          <c:h val="0.86961369916866116"/>
        </c:manualLayout>
      </c:layout>
      <c:scatterChart>
        <c:scatterStyle val="smoothMarker"/>
        <c:varyColors val="0"/>
        <c:ser>
          <c:idx val="0"/>
          <c:order val="0"/>
          <c:tx>
            <c:strRef>
              <c:f>Grafik!$D$34</c:f>
              <c:strCache>
                <c:ptCount val="1"/>
                <c:pt idx="0">
                  <c:v>1</c:v>
                </c:pt>
              </c:strCache>
            </c:strRef>
          </c:tx>
          <c:spPr>
            <a:ln w="28575" cap="rnd">
              <a:solidFill>
                <a:schemeClr val="accent6">
                  <a:lumMod val="50000"/>
                </a:schemeClr>
              </a:solidFill>
              <a:round/>
            </a:ln>
            <a:effectLst/>
          </c:spPr>
          <c:marker>
            <c:symbol val="circle"/>
            <c:size val="5"/>
            <c:spPr>
              <a:solidFill>
                <a:schemeClr val="accent6">
                  <a:lumMod val="50000"/>
                </a:schemeClr>
              </a:solidFill>
              <a:ln w="9525">
                <a:solidFill>
                  <a:schemeClr val="accent6">
                    <a:lumMod val="50000"/>
                  </a:schemeClr>
                </a:solidFill>
              </a:ln>
              <a:effectLst/>
            </c:spPr>
          </c:marker>
          <c:xVal>
            <c:numRef>
              <c:f>Grafik!$E$34:$E$43</c:f>
              <c:numCache>
                <c:formatCode>General</c:formatCode>
                <c:ptCount val="10"/>
                <c:pt idx="0">
                  <c:v>8</c:v>
                </c:pt>
                <c:pt idx="1">
                  <c:v>4</c:v>
                </c:pt>
                <c:pt idx="2">
                  <c:v>6</c:v>
                </c:pt>
                <c:pt idx="3">
                  <c:v>5</c:v>
                </c:pt>
                <c:pt idx="4">
                  <c:v>4</c:v>
                </c:pt>
                <c:pt idx="5">
                  <c:v>3</c:v>
                </c:pt>
                <c:pt idx="6">
                  <c:v>2</c:v>
                </c:pt>
                <c:pt idx="7">
                  <c:v>4</c:v>
                </c:pt>
                <c:pt idx="8">
                  <c:v>6</c:v>
                </c:pt>
                <c:pt idx="9">
                  <c:v>5</c:v>
                </c:pt>
              </c:numCache>
            </c:numRef>
          </c:xVal>
          <c:yVal>
            <c:numRef>
              <c:f>Grafik!$D$34:$D$43</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0-49BC-4179-9C04-044C73ECBD8A}"/>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r"/>
        <c:numFmt formatCode="General" sourceLinked="1"/>
        <c:majorTickMark val="out"/>
        <c:minorTickMark val="none"/>
        <c:tickLblPos val="nextTo"/>
        <c:crossAx val="1114251920"/>
        <c:crosses val="max"/>
        <c:crossBetween val="midCat"/>
      </c:valAx>
      <c:valAx>
        <c:axId val="1114251920"/>
        <c:scaling>
          <c:orientation val="minMax"/>
          <c:max val="9"/>
          <c:min val="1"/>
        </c:scaling>
        <c:delete val="0"/>
        <c:axPos val="b"/>
        <c:majorGridlines>
          <c:spPr>
            <a:ln w="9525" cap="flat" cmpd="sng" algn="ctr">
              <a:noFill/>
              <a:round/>
            </a:ln>
            <a:effectLst/>
          </c:spPr>
        </c:majorGridlines>
        <c:numFmt formatCode="General" sourceLinked="1"/>
        <c:majorTickMark val="in"/>
        <c:minorTickMark val="none"/>
        <c:tickLblPos val="high"/>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24639107611548E-2"/>
          <c:y val="2.3663010872266941E-2"/>
          <c:w val="0.90722689075630247"/>
          <c:h val="0.86961369916866116"/>
        </c:manualLayout>
      </c:layout>
      <c:scatterChart>
        <c:scatterStyle val="smoothMarker"/>
        <c:varyColors val="0"/>
        <c:ser>
          <c:idx val="0"/>
          <c:order val="0"/>
          <c:tx>
            <c:strRef>
              <c:f>Grafik!$D$34</c:f>
              <c:strCache>
                <c:ptCount val="1"/>
                <c:pt idx="0">
                  <c:v>1</c:v>
                </c:pt>
              </c:strCache>
            </c:strRef>
          </c:tx>
          <c:spPr>
            <a:ln w="28575" cap="rnd">
              <a:solidFill>
                <a:schemeClr val="accent1"/>
              </a:solidFill>
              <a:round/>
            </a:ln>
            <a:effectLst/>
          </c:spPr>
          <c:marker>
            <c:symbol val="circle"/>
            <c:size val="5"/>
            <c:spPr>
              <a:solidFill>
                <a:schemeClr val="accent1">
                  <a:lumMod val="75000"/>
                </a:schemeClr>
              </a:solidFill>
              <a:ln w="9525">
                <a:solidFill>
                  <a:schemeClr val="accent1">
                    <a:lumMod val="75000"/>
                  </a:schemeClr>
                </a:solidFill>
              </a:ln>
              <a:effectLst/>
            </c:spPr>
          </c:marker>
          <c:xVal>
            <c:numRef>
              <c:f>Grafik!$F$34:$F$43</c:f>
              <c:numCache>
                <c:formatCode>General</c:formatCode>
                <c:ptCount val="10"/>
                <c:pt idx="0">
                  <c:v>5</c:v>
                </c:pt>
                <c:pt idx="1">
                  <c:v>3</c:v>
                </c:pt>
                <c:pt idx="2">
                  <c:v>4</c:v>
                </c:pt>
                <c:pt idx="3">
                  <c:v>3</c:v>
                </c:pt>
                <c:pt idx="4">
                  <c:v>3</c:v>
                </c:pt>
                <c:pt idx="5">
                  <c:v>4</c:v>
                </c:pt>
                <c:pt idx="6">
                  <c:v>3</c:v>
                </c:pt>
                <c:pt idx="7">
                  <c:v>4</c:v>
                </c:pt>
                <c:pt idx="8">
                  <c:v>3</c:v>
                </c:pt>
                <c:pt idx="9">
                  <c:v>5</c:v>
                </c:pt>
              </c:numCache>
            </c:numRef>
          </c:xVal>
          <c:yVal>
            <c:numRef>
              <c:f>Grafik!$D$34:$D$43</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0-D8E2-4191-93C2-E56863CAA476}"/>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r"/>
        <c:numFmt formatCode="General" sourceLinked="1"/>
        <c:majorTickMark val="out"/>
        <c:minorTickMark val="none"/>
        <c:tickLblPos val="nextTo"/>
        <c:crossAx val="1114251920"/>
        <c:crosses val="max"/>
        <c:crossBetween val="midCat"/>
      </c:valAx>
      <c:valAx>
        <c:axId val="1114251920"/>
        <c:scaling>
          <c:orientation val="minMax"/>
          <c:max val="9"/>
          <c:min val="1"/>
        </c:scaling>
        <c:delete val="0"/>
        <c:axPos val="b"/>
        <c:majorGridlines>
          <c:spPr>
            <a:ln w="9525" cap="flat" cmpd="sng" algn="ctr">
              <a:noFill/>
              <a:round/>
            </a:ln>
            <a:effectLst/>
          </c:spPr>
        </c:majorGridlines>
        <c:numFmt formatCode="General" sourceLinked="1"/>
        <c:majorTickMark val="in"/>
        <c:minorTickMark val="none"/>
        <c:tickLblPos val="high"/>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24639107611548E-2"/>
          <c:y val="2.3663010872266941E-2"/>
          <c:w val="0.90722689075630247"/>
          <c:h val="0.86961369916866116"/>
        </c:manualLayout>
      </c:layout>
      <c:scatterChart>
        <c:scatterStyle val="smoothMarker"/>
        <c:varyColors val="0"/>
        <c:ser>
          <c:idx val="0"/>
          <c:order val="0"/>
          <c:tx>
            <c:strRef>
              <c:f>Grafik!$D$34</c:f>
              <c:strCache>
                <c:ptCount val="1"/>
                <c:pt idx="0">
                  <c:v>1</c:v>
                </c:pt>
              </c:strCache>
            </c:strRef>
          </c:tx>
          <c:spPr>
            <a:ln w="28575" cap="rnd">
              <a:solidFill>
                <a:schemeClr val="accent2">
                  <a:lumMod val="75000"/>
                </a:schemeClr>
              </a:solidFill>
              <a:round/>
            </a:ln>
            <a:effectLst/>
          </c:spPr>
          <c:marker>
            <c:symbol val="circle"/>
            <c:size val="5"/>
            <c:spPr>
              <a:solidFill>
                <a:schemeClr val="accent2">
                  <a:lumMod val="75000"/>
                </a:schemeClr>
              </a:solidFill>
              <a:ln w="9525">
                <a:solidFill>
                  <a:schemeClr val="accent2">
                    <a:lumMod val="75000"/>
                  </a:schemeClr>
                </a:solidFill>
              </a:ln>
              <a:effectLst/>
            </c:spPr>
          </c:marker>
          <c:xVal>
            <c:numRef>
              <c:f>Grafik!$G$34:$G$43</c:f>
              <c:numCache>
                <c:formatCode>General</c:formatCode>
                <c:ptCount val="10"/>
                <c:pt idx="0">
                  <c:v>6</c:v>
                </c:pt>
                <c:pt idx="1">
                  <c:v>5</c:v>
                </c:pt>
                <c:pt idx="2">
                  <c:v>5</c:v>
                </c:pt>
                <c:pt idx="3">
                  <c:v>5</c:v>
                </c:pt>
                <c:pt idx="4">
                  <c:v>6</c:v>
                </c:pt>
                <c:pt idx="5">
                  <c:v>5</c:v>
                </c:pt>
                <c:pt idx="6">
                  <c:v>5</c:v>
                </c:pt>
                <c:pt idx="7">
                  <c:v>7</c:v>
                </c:pt>
                <c:pt idx="8">
                  <c:v>6</c:v>
                </c:pt>
                <c:pt idx="9">
                  <c:v>6</c:v>
                </c:pt>
              </c:numCache>
            </c:numRef>
          </c:xVal>
          <c:yVal>
            <c:numRef>
              <c:f>Grafik!$D$34:$D$43</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0-DF71-4DD4-AA6D-07D956770A31}"/>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r"/>
        <c:numFmt formatCode="General" sourceLinked="1"/>
        <c:majorTickMark val="out"/>
        <c:minorTickMark val="none"/>
        <c:tickLblPos val="nextTo"/>
        <c:crossAx val="1114251920"/>
        <c:crosses val="max"/>
        <c:crossBetween val="midCat"/>
      </c:valAx>
      <c:valAx>
        <c:axId val="1114251920"/>
        <c:scaling>
          <c:orientation val="minMax"/>
          <c:max val="9"/>
          <c:min val="1"/>
        </c:scaling>
        <c:delete val="0"/>
        <c:axPos val="b"/>
        <c:majorGridlines>
          <c:spPr>
            <a:ln w="9525" cap="flat" cmpd="sng" algn="ctr">
              <a:noFill/>
              <a:round/>
            </a:ln>
            <a:effectLst/>
          </c:spPr>
        </c:majorGridlines>
        <c:numFmt formatCode="General" sourceLinked="1"/>
        <c:majorTickMark val="in"/>
        <c:minorTickMark val="none"/>
        <c:tickLblPos val="high"/>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24639107611548E-2"/>
          <c:y val="2.3663010872266941E-2"/>
          <c:w val="0.90722689075630247"/>
          <c:h val="0.86961369916866116"/>
        </c:manualLayout>
      </c:layout>
      <c:scatterChart>
        <c:scatterStyle val="smoothMarker"/>
        <c:varyColors val="0"/>
        <c:ser>
          <c:idx val="0"/>
          <c:order val="0"/>
          <c:tx>
            <c:strRef>
              <c:f>Grafik!$D$34</c:f>
              <c:strCache>
                <c:ptCount val="1"/>
                <c:pt idx="0">
                  <c:v>1</c:v>
                </c:pt>
              </c:strCache>
            </c:strRef>
          </c:tx>
          <c:spPr>
            <a:ln w="28575" cap="rnd">
              <a:solidFill>
                <a:schemeClr val="accent4">
                  <a:lumMod val="75000"/>
                </a:schemeClr>
              </a:solidFill>
              <a:round/>
            </a:ln>
            <a:effectLst/>
          </c:spPr>
          <c:marker>
            <c:symbol val="circle"/>
            <c:size val="5"/>
            <c:spPr>
              <a:solidFill>
                <a:schemeClr val="accent4">
                  <a:lumMod val="75000"/>
                </a:schemeClr>
              </a:solidFill>
              <a:ln w="9525">
                <a:solidFill>
                  <a:schemeClr val="accent4">
                    <a:lumMod val="75000"/>
                  </a:schemeClr>
                </a:solidFill>
              </a:ln>
              <a:effectLst/>
            </c:spPr>
          </c:marker>
          <c:xVal>
            <c:numRef>
              <c:f>Grafik!$H$34:$H$43</c:f>
              <c:numCache>
                <c:formatCode>General</c:formatCode>
                <c:ptCount val="10"/>
                <c:pt idx="0">
                  <c:v>7</c:v>
                </c:pt>
                <c:pt idx="1">
                  <c:v>6</c:v>
                </c:pt>
                <c:pt idx="2">
                  <c:v>6</c:v>
                </c:pt>
                <c:pt idx="3">
                  <c:v>8</c:v>
                </c:pt>
                <c:pt idx="4">
                  <c:v>7</c:v>
                </c:pt>
                <c:pt idx="5">
                  <c:v>5</c:v>
                </c:pt>
                <c:pt idx="6">
                  <c:v>4</c:v>
                </c:pt>
                <c:pt idx="7">
                  <c:v>5</c:v>
                </c:pt>
                <c:pt idx="8">
                  <c:v>7</c:v>
                </c:pt>
                <c:pt idx="9">
                  <c:v>8</c:v>
                </c:pt>
              </c:numCache>
            </c:numRef>
          </c:xVal>
          <c:yVal>
            <c:numRef>
              <c:f>Grafik!$D$34:$D$43</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0-6DBA-4FEB-A426-48CE23212D1F}"/>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r"/>
        <c:numFmt formatCode="General" sourceLinked="1"/>
        <c:majorTickMark val="out"/>
        <c:minorTickMark val="none"/>
        <c:tickLblPos val="nextTo"/>
        <c:crossAx val="1114251920"/>
        <c:crosses val="max"/>
        <c:crossBetween val="midCat"/>
      </c:valAx>
      <c:valAx>
        <c:axId val="1114251920"/>
        <c:scaling>
          <c:orientation val="minMax"/>
          <c:max val="9"/>
          <c:min val="1"/>
        </c:scaling>
        <c:delete val="0"/>
        <c:axPos val="b"/>
        <c:majorGridlines>
          <c:spPr>
            <a:ln w="9525" cap="flat" cmpd="sng" algn="ctr">
              <a:noFill/>
              <a:round/>
            </a:ln>
            <a:effectLst/>
          </c:spPr>
        </c:majorGridlines>
        <c:numFmt formatCode="General" sourceLinked="1"/>
        <c:majorTickMark val="in"/>
        <c:minorTickMark val="none"/>
        <c:tickLblPos val="high"/>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24639107611548E-2"/>
          <c:y val="2.3663010872266941E-2"/>
          <c:w val="0.90722689075630247"/>
          <c:h val="0.86961369916866116"/>
        </c:manualLayout>
      </c:layout>
      <c:scatterChart>
        <c:scatterStyle val="smoothMarker"/>
        <c:varyColors val="0"/>
        <c:ser>
          <c:idx val="1"/>
          <c:order val="0"/>
          <c:tx>
            <c:strRef>
              <c:f>Grafik!$D$34</c:f>
              <c:strCache>
                <c:ptCount val="1"/>
                <c:pt idx="0">
                  <c:v>1</c:v>
                </c:pt>
              </c:strCache>
            </c:strRef>
          </c:tx>
          <c:spPr>
            <a:ln w="28575" cap="rnd">
              <a:solidFill>
                <a:schemeClr val="accent1">
                  <a:lumMod val="75000"/>
                </a:schemeClr>
              </a:solidFill>
              <a:round/>
            </a:ln>
            <a:effectLst/>
          </c:spPr>
          <c:marker>
            <c:symbol val="circle"/>
            <c:size val="5"/>
            <c:spPr>
              <a:solidFill>
                <a:schemeClr val="accent6">
                  <a:lumMod val="50000"/>
                </a:schemeClr>
              </a:solidFill>
              <a:ln w="9525">
                <a:solidFill>
                  <a:schemeClr val="accent6">
                    <a:lumMod val="50000"/>
                  </a:schemeClr>
                </a:solidFill>
              </a:ln>
              <a:effectLst/>
            </c:spPr>
          </c:marker>
          <c:dPt>
            <c:idx val="0"/>
            <c:marker>
              <c:symbol val="circle"/>
              <c:size val="5"/>
              <c:spPr>
                <a:solidFill>
                  <a:schemeClr val="accent1">
                    <a:lumMod val="75000"/>
                  </a:schemeClr>
                </a:solidFill>
                <a:ln w="9525">
                  <a:solidFill>
                    <a:schemeClr val="accent1">
                      <a:lumMod val="75000"/>
                    </a:schemeClr>
                  </a:solidFill>
                </a:ln>
                <a:effectLst/>
              </c:spPr>
            </c:marker>
            <c:bubble3D val="0"/>
            <c:extLst>
              <c:ext xmlns:c16="http://schemas.microsoft.com/office/drawing/2014/chart" uri="{C3380CC4-5D6E-409C-BE32-E72D297353CC}">
                <c16:uniqueId val="{00000018-718B-4D22-957C-69F08938CF1A}"/>
              </c:ext>
            </c:extLst>
          </c:dPt>
          <c:dPt>
            <c:idx val="1"/>
            <c:marker>
              <c:symbol val="circle"/>
              <c:size val="5"/>
              <c:spPr>
                <a:solidFill>
                  <a:schemeClr val="accent1">
                    <a:lumMod val="75000"/>
                  </a:schemeClr>
                </a:solidFill>
                <a:ln w="9525">
                  <a:solidFill>
                    <a:schemeClr val="accent1">
                      <a:lumMod val="75000"/>
                    </a:schemeClr>
                  </a:solidFill>
                </a:ln>
                <a:effectLst/>
              </c:spPr>
            </c:marker>
            <c:bubble3D val="0"/>
            <c:extLst>
              <c:ext xmlns:c16="http://schemas.microsoft.com/office/drawing/2014/chart" uri="{C3380CC4-5D6E-409C-BE32-E72D297353CC}">
                <c16:uniqueId val="{00000019-718B-4D22-957C-69F08938CF1A}"/>
              </c:ext>
            </c:extLst>
          </c:dPt>
          <c:dPt>
            <c:idx val="2"/>
            <c:marker>
              <c:symbol val="circle"/>
              <c:size val="5"/>
              <c:spPr>
                <a:solidFill>
                  <a:schemeClr val="accent1">
                    <a:lumMod val="75000"/>
                  </a:schemeClr>
                </a:solidFill>
                <a:ln w="9525">
                  <a:solidFill>
                    <a:schemeClr val="accent1">
                      <a:lumMod val="75000"/>
                    </a:schemeClr>
                  </a:solidFill>
                </a:ln>
                <a:effectLst/>
              </c:spPr>
            </c:marker>
            <c:bubble3D val="0"/>
            <c:extLst>
              <c:ext xmlns:c16="http://schemas.microsoft.com/office/drawing/2014/chart" uri="{C3380CC4-5D6E-409C-BE32-E72D297353CC}">
                <c16:uniqueId val="{0000001A-718B-4D22-957C-69F08938CF1A}"/>
              </c:ext>
            </c:extLst>
          </c:dPt>
          <c:dPt>
            <c:idx val="3"/>
            <c:marker>
              <c:symbol val="circle"/>
              <c:size val="5"/>
              <c:spPr>
                <a:solidFill>
                  <a:schemeClr val="accent1">
                    <a:lumMod val="75000"/>
                  </a:schemeClr>
                </a:solidFill>
                <a:ln w="9525">
                  <a:solidFill>
                    <a:schemeClr val="accent1">
                      <a:lumMod val="75000"/>
                    </a:schemeClr>
                  </a:solidFill>
                </a:ln>
                <a:effectLst/>
              </c:spPr>
            </c:marker>
            <c:bubble3D val="0"/>
            <c:extLst>
              <c:ext xmlns:c16="http://schemas.microsoft.com/office/drawing/2014/chart" uri="{C3380CC4-5D6E-409C-BE32-E72D297353CC}">
                <c16:uniqueId val="{0000001B-718B-4D22-957C-69F08938CF1A}"/>
              </c:ext>
            </c:extLst>
          </c:dPt>
          <c:dPt>
            <c:idx val="4"/>
            <c:marker>
              <c:symbol val="circle"/>
              <c:size val="5"/>
              <c:spPr>
                <a:solidFill>
                  <a:schemeClr val="accent1">
                    <a:lumMod val="75000"/>
                  </a:schemeClr>
                </a:solidFill>
                <a:ln w="9525">
                  <a:solidFill>
                    <a:schemeClr val="accent1">
                      <a:lumMod val="75000"/>
                    </a:schemeClr>
                  </a:solidFill>
                </a:ln>
                <a:effectLst/>
              </c:spPr>
            </c:marker>
            <c:bubble3D val="0"/>
            <c:extLst>
              <c:ext xmlns:c16="http://schemas.microsoft.com/office/drawing/2014/chart" uri="{C3380CC4-5D6E-409C-BE32-E72D297353CC}">
                <c16:uniqueId val="{0000001C-718B-4D22-957C-69F08938CF1A}"/>
              </c:ext>
            </c:extLst>
          </c:dPt>
          <c:dPt>
            <c:idx val="5"/>
            <c:marker>
              <c:symbol val="circle"/>
              <c:size val="5"/>
              <c:spPr>
                <a:solidFill>
                  <a:schemeClr val="accent1">
                    <a:lumMod val="75000"/>
                  </a:schemeClr>
                </a:solidFill>
                <a:ln w="9525">
                  <a:solidFill>
                    <a:schemeClr val="accent1">
                      <a:lumMod val="75000"/>
                    </a:schemeClr>
                  </a:solidFill>
                </a:ln>
                <a:effectLst/>
              </c:spPr>
            </c:marker>
            <c:bubble3D val="0"/>
            <c:extLst>
              <c:ext xmlns:c16="http://schemas.microsoft.com/office/drawing/2014/chart" uri="{C3380CC4-5D6E-409C-BE32-E72D297353CC}">
                <c16:uniqueId val="{0000001D-718B-4D22-957C-69F08938CF1A}"/>
              </c:ext>
            </c:extLst>
          </c:dPt>
          <c:dPt>
            <c:idx val="6"/>
            <c:marker>
              <c:symbol val="circle"/>
              <c:size val="5"/>
              <c:spPr>
                <a:solidFill>
                  <a:schemeClr val="accent1">
                    <a:lumMod val="75000"/>
                  </a:schemeClr>
                </a:solidFill>
                <a:ln w="9525">
                  <a:solidFill>
                    <a:schemeClr val="accent1">
                      <a:lumMod val="75000"/>
                    </a:schemeClr>
                  </a:solidFill>
                </a:ln>
                <a:effectLst/>
              </c:spPr>
            </c:marker>
            <c:bubble3D val="0"/>
            <c:extLst>
              <c:ext xmlns:c16="http://schemas.microsoft.com/office/drawing/2014/chart" uri="{C3380CC4-5D6E-409C-BE32-E72D297353CC}">
                <c16:uniqueId val="{0000001E-718B-4D22-957C-69F08938CF1A}"/>
              </c:ext>
            </c:extLst>
          </c:dPt>
          <c:dPt>
            <c:idx val="7"/>
            <c:marker>
              <c:symbol val="circle"/>
              <c:size val="5"/>
              <c:spPr>
                <a:solidFill>
                  <a:schemeClr val="accent1">
                    <a:lumMod val="75000"/>
                  </a:schemeClr>
                </a:solidFill>
                <a:ln w="9525">
                  <a:solidFill>
                    <a:schemeClr val="accent1">
                      <a:lumMod val="75000"/>
                    </a:schemeClr>
                  </a:solidFill>
                </a:ln>
                <a:effectLst/>
              </c:spPr>
            </c:marker>
            <c:bubble3D val="0"/>
            <c:extLst>
              <c:ext xmlns:c16="http://schemas.microsoft.com/office/drawing/2014/chart" uri="{C3380CC4-5D6E-409C-BE32-E72D297353CC}">
                <c16:uniqueId val="{0000001F-718B-4D22-957C-69F08938CF1A}"/>
              </c:ext>
            </c:extLst>
          </c:dPt>
          <c:dPt>
            <c:idx val="8"/>
            <c:marker>
              <c:symbol val="circle"/>
              <c:size val="5"/>
              <c:spPr>
                <a:solidFill>
                  <a:schemeClr val="accent1">
                    <a:lumMod val="75000"/>
                  </a:schemeClr>
                </a:solidFill>
                <a:ln w="9525">
                  <a:solidFill>
                    <a:schemeClr val="accent1">
                      <a:lumMod val="75000"/>
                    </a:schemeClr>
                  </a:solidFill>
                </a:ln>
                <a:effectLst/>
              </c:spPr>
            </c:marker>
            <c:bubble3D val="0"/>
            <c:extLst>
              <c:ext xmlns:c16="http://schemas.microsoft.com/office/drawing/2014/chart" uri="{C3380CC4-5D6E-409C-BE32-E72D297353CC}">
                <c16:uniqueId val="{00000020-718B-4D22-957C-69F08938CF1A}"/>
              </c:ext>
            </c:extLst>
          </c:dPt>
          <c:dPt>
            <c:idx val="9"/>
            <c:marker>
              <c:symbol val="circle"/>
              <c:size val="5"/>
              <c:spPr>
                <a:solidFill>
                  <a:schemeClr val="accent1">
                    <a:lumMod val="75000"/>
                  </a:schemeClr>
                </a:solidFill>
                <a:ln w="9525">
                  <a:solidFill>
                    <a:schemeClr val="accent1">
                      <a:lumMod val="75000"/>
                    </a:schemeClr>
                  </a:solidFill>
                </a:ln>
                <a:effectLst/>
              </c:spPr>
            </c:marker>
            <c:bubble3D val="0"/>
            <c:extLst>
              <c:ext xmlns:c16="http://schemas.microsoft.com/office/drawing/2014/chart" uri="{C3380CC4-5D6E-409C-BE32-E72D297353CC}">
                <c16:uniqueId val="{00000021-718B-4D22-957C-69F08938CF1A}"/>
              </c:ext>
            </c:extLst>
          </c:dPt>
          <c:xVal>
            <c:numRef>
              <c:f>Grafik!$F$34:$F$43</c:f>
              <c:numCache>
                <c:formatCode>General</c:formatCode>
                <c:ptCount val="10"/>
                <c:pt idx="0">
                  <c:v>5</c:v>
                </c:pt>
                <c:pt idx="1">
                  <c:v>3</c:v>
                </c:pt>
                <c:pt idx="2">
                  <c:v>4</c:v>
                </c:pt>
                <c:pt idx="3">
                  <c:v>3</c:v>
                </c:pt>
                <c:pt idx="4">
                  <c:v>3</c:v>
                </c:pt>
                <c:pt idx="5">
                  <c:v>4</c:v>
                </c:pt>
                <c:pt idx="6">
                  <c:v>3</c:v>
                </c:pt>
                <c:pt idx="7">
                  <c:v>4</c:v>
                </c:pt>
                <c:pt idx="8">
                  <c:v>3</c:v>
                </c:pt>
                <c:pt idx="9">
                  <c:v>5</c:v>
                </c:pt>
              </c:numCache>
            </c:numRef>
          </c:xVal>
          <c:yVal>
            <c:numRef>
              <c:f>Grafik!$D$34:$D$43</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0-718B-4D22-957C-69F08938CF1A}"/>
            </c:ext>
          </c:extLst>
        </c:ser>
        <c:ser>
          <c:idx val="2"/>
          <c:order val="1"/>
          <c:tx>
            <c:strRef>
              <c:f>Grafik!$D$34</c:f>
              <c:strCache>
                <c:ptCount val="1"/>
                <c:pt idx="0">
                  <c:v>1</c:v>
                </c:pt>
              </c:strCache>
            </c:strRef>
          </c:tx>
          <c:spPr>
            <a:ln w="28575" cap="rnd">
              <a:solidFill>
                <a:schemeClr val="accent2">
                  <a:lumMod val="75000"/>
                </a:schemeClr>
              </a:solidFill>
              <a:round/>
            </a:ln>
            <a:effectLst/>
          </c:spPr>
          <c:marker>
            <c:symbol val="circle"/>
            <c:size val="5"/>
            <c:spPr>
              <a:solidFill>
                <a:schemeClr val="accent2">
                  <a:lumMod val="75000"/>
                </a:schemeClr>
              </a:solidFill>
              <a:ln w="9525">
                <a:solidFill>
                  <a:schemeClr val="accent2">
                    <a:lumMod val="75000"/>
                  </a:schemeClr>
                </a:solidFill>
              </a:ln>
              <a:effectLst/>
            </c:spPr>
          </c:marker>
          <c:xVal>
            <c:numRef>
              <c:f>Grafik!$G$34:$G$43</c:f>
              <c:numCache>
                <c:formatCode>General</c:formatCode>
                <c:ptCount val="10"/>
                <c:pt idx="0">
                  <c:v>6</c:v>
                </c:pt>
                <c:pt idx="1">
                  <c:v>5</c:v>
                </c:pt>
                <c:pt idx="2">
                  <c:v>5</c:v>
                </c:pt>
                <c:pt idx="3">
                  <c:v>5</c:v>
                </c:pt>
                <c:pt idx="4">
                  <c:v>6</c:v>
                </c:pt>
                <c:pt idx="5">
                  <c:v>5</c:v>
                </c:pt>
                <c:pt idx="6">
                  <c:v>5</c:v>
                </c:pt>
                <c:pt idx="7">
                  <c:v>7</c:v>
                </c:pt>
                <c:pt idx="8">
                  <c:v>6</c:v>
                </c:pt>
                <c:pt idx="9">
                  <c:v>6</c:v>
                </c:pt>
              </c:numCache>
            </c:numRef>
          </c:xVal>
          <c:yVal>
            <c:numRef>
              <c:f>Grafik!$D$34:$D$43</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1-718B-4D22-957C-69F08938CF1A}"/>
            </c:ext>
          </c:extLst>
        </c:ser>
        <c:ser>
          <c:idx val="3"/>
          <c:order val="2"/>
          <c:tx>
            <c:strRef>
              <c:f>Grafik!$D$34</c:f>
              <c:strCache>
                <c:ptCount val="1"/>
                <c:pt idx="0">
                  <c:v>1</c:v>
                </c:pt>
              </c:strCache>
            </c:strRef>
          </c:tx>
          <c:spPr>
            <a:ln w="28575" cap="rnd">
              <a:solidFill>
                <a:schemeClr val="accent4">
                  <a:lumMod val="75000"/>
                </a:schemeClr>
              </a:solidFill>
              <a:round/>
            </a:ln>
            <a:effectLst/>
          </c:spPr>
          <c:marker>
            <c:symbol val="circle"/>
            <c:size val="5"/>
            <c:spPr>
              <a:solidFill>
                <a:schemeClr val="accent6">
                  <a:lumMod val="50000"/>
                </a:schemeClr>
              </a:solidFill>
              <a:ln w="9525">
                <a:solidFill>
                  <a:schemeClr val="accent6">
                    <a:lumMod val="50000"/>
                  </a:schemeClr>
                </a:solidFill>
              </a:ln>
              <a:effectLst/>
            </c:spPr>
          </c:marker>
          <c:dPt>
            <c:idx val="0"/>
            <c:marker>
              <c:symbol val="circle"/>
              <c:size val="5"/>
              <c:spPr>
                <a:solidFill>
                  <a:schemeClr val="accent4">
                    <a:lumMod val="75000"/>
                  </a:schemeClr>
                </a:solidFill>
                <a:ln w="9525">
                  <a:solidFill>
                    <a:schemeClr val="accent4">
                      <a:lumMod val="75000"/>
                    </a:schemeClr>
                  </a:solidFill>
                </a:ln>
                <a:effectLst/>
              </c:spPr>
            </c:marker>
            <c:bubble3D val="0"/>
            <c:extLst>
              <c:ext xmlns:c16="http://schemas.microsoft.com/office/drawing/2014/chart" uri="{C3380CC4-5D6E-409C-BE32-E72D297353CC}">
                <c16:uniqueId val="{0000000E-718B-4D22-957C-69F08938CF1A}"/>
              </c:ext>
            </c:extLst>
          </c:dPt>
          <c:dPt>
            <c:idx val="1"/>
            <c:marker>
              <c:symbol val="circle"/>
              <c:size val="5"/>
              <c:spPr>
                <a:solidFill>
                  <a:schemeClr val="accent4">
                    <a:lumMod val="75000"/>
                  </a:schemeClr>
                </a:solidFill>
                <a:ln w="9525">
                  <a:solidFill>
                    <a:schemeClr val="accent4">
                      <a:lumMod val="75000"/>
                    </a:schemeClr>
                  </a:solidFill>
                </a:ln>
                <a:effectLst/>
              </c:spPr>
            </c:marker>
            <c:bubble3D val="0"/>
            <c:extLst>
              <c:ext xmlns:c16="http://schemas.microsoft.com/office/drawing/2014/chart" uri="{C3380CC4-5D6E-409C-BE32-E72D297353CC}">
                <c16:uniqueId val="{0000000F-718B-4D22-957C-69F08938CF1A}"/>
              </c:ext>
            </c:extLst>
          </c:dPt>
          <c:dPt>
            <c:idx val="2"/>
            <c:marker>
              <c:symbol val="circle"/>
              <c:size val="5"/>
              <c:spPr>
                <a:solidFill>
                  <a:schemeClr val="accent4">
                    <a:lumMod val="75000"/>
                  </a:schemeClr>
                </a:solidFill>
                <a:ln w="9525">
                  <a:solidFill>
                    <a:schemeClr val="accent4">
                      <a:lumMod val="75000"/>
                    </a:schemeClr>
                  </a:solidFill>
                </a:ln>
                <a:effectLst/>
              </c:spPr>
            </c:marker>
            <c:bubble3D val="0"/>
            <c:extLst>
              <c:ext xmlns:c16="http://schemas.microsoft.com/office/drawing/2014/chart" uri="{C3380CC4-5D6E-409C-BE32-E72D297353CC}">
                <c16:uniqueId val="{00000010-718B-4D22-957C-69F08938CF1A}"/>
              </c:ext>
            </c:extLst>
          </c:dPt>
          <c:dPt>
            <c:idx val="3"/>
            <c:marker>
              <c:symbol val="circle"/>
              <c:size val="5"/>
              <c:spPr>
                <a:solidFill>
                  <a:schemeClr val="accent4">
                    <a:lumMod val="75000"/>
                  </a:schemeClr>
                </a:solidFill>
                <a:ln w="9525">
                  <a:solidFill>
                    <a:schemeClr val="accent4">
                      <a:lumMod val="75000"/>
                    </a:schemeClr>
                  </a:solidFill>
                </a:ln>
                <a:effectLst/>
              </c:spPr>
            </c:marker>
            <c:bubble3D val="0"/>
            <c:extLst>
              <c:ext xmlns:c16="http://schemas.microsoft.com/office/drawing/2014/chart" uri="{C3380CC4-5D6E-409C-BE32-E72D297353CC}">
                <c16:uniqueId val="{00000011-718B-4D22-957C-69F08938CF1A}"/>
              </c:ext>
            </c:extLst>
          </c:dPt>
          <c:dPt>
            <c:idx val="4"/>
            <c:marker>
              <c:symbol val="circle"/>
              <c:size val="5"/>
              <c:spPr>
                <a:solidFill>
                  <a:schemeClr val="accent4">
                    <a:lumMod val="75000"/>
                  </a:schemeClr>
                </a:solidFill>
                <a:ln w="9525">
                  <a:solidFill>
                    <a:schemeClr val="accent4">
                      <a:lumMod val="75000"/>
                    </a:schemeClr>
                  </a:solidFill>
                </a:ln>
                <a:effectLst/>
              </c:spPr>
            </c:marker>
            <c:bubble3D val="0"/>
            <c:extLst>
              <c:ext xmlns:c16="http://schemas.microsoft.com/office/drawing/2014/chart" uri="{C3380CC4-5D6E-409C-BE32-E72D297353CC}">
                <c16:uniqueId val="{00000012-718B-4D22-957C-69F08938CF1A}"/>
              </c:ext>
            </c:extLst>
          </c:dPt>
          <c:dPt>
            <c:idx val="5"/>
            <c:marker>
              <c:symbol val="circle"/>
              <c:size val="5"/>
              <c:spPr>
                <a:solidFill>
                  <a:schemeClr val="accent4">
                    <a:lumMod val="75000"/>
                  </a:schemeClr>
                </a:solidFill>
                <a:ln w="9525">
                  <a:solidFill>
                    <a:schemeClr val="accent4">
                      <a:lumMod val="75000"/>
                    </a:schemeClr>
                  </a:solidFill>
                </a:ln>
                <a:effectLst/>
              </c:spPr>
            </c:marker>
            <c:bubble3D val="0"/>
            <c:extLst>
              <c:ext xmlns:c16="http://schemas.microsoft.com/office/drawing/2014/chart" uri="{C3380CC4-5D6E-409C-BE32-E72D297353CC}">
                <c16:uniqueId val="{00000013-718B-4D22-957C-69F08938CF1A}"/>
              </c:ext>
            </c:extLst>
          </c:dPt>
          <c:dPt>
            <c:idx val="6"/>
            <c:marker>
              <c:symbol val="circle"/>
              <c:size val="5"/>
              <c:spPr>
                <a:solidFill>
                  <a:schemeClr val="accent4">
                    <a:lumMod val="75000"/>
                  </a:schemeClr>
                </a:solidFill>
                <a:ln w="9525">
                  <a:solidFill>
                    <a:schemeClr val="accent4">
                      <a:lumMod val="75000"/>
                    </a:schemeClr>
                  </a:solidFill>
                </a:ln>
                <a:effectLst/>
              </c:spPr>
            </c:marker>
            <c:bubble3D val="0"/>
            <c:extLst>
              <c:ext xmlns:c16="http://schemas.microsoft.com/office/drawing/2014/chart" uri="{C3380CC4-5D6E-409C-BE32-E72D297353CC}">
                <c16:uniqueId val="{00000014-718B-4D22-957C-69F08938CF1A}"/>
              </c:ext>
            </c:extLst>
          </c:dPt>
          <c:dPt>
            <c:idx val="7"/>
            <c:marker>
              <c:symbol val="circle"/>
              <c:size val="5"/>
              <c:spPr>
                <a:solidFill>
                  <a:schemeClr val="accent4">
                    <a:lumMod val="75000"/>
                  </a:schemeClr>
                </a:solidFill>
                <a:ln w="9525">
                  <a:solidFill>
                    <a:schemeClr val="accent4">
                      <a:lumMod val="75000"/>
                    </a:schemeClr>
                  </a:solidFill>
                </a:ln>
                <a:effectLst/>
              </c:spPr>
            </c:marker>
            <c:bubble3D val="0"/>
            <c:extLst>
              <c:ext xmlns:c16="http://schemas.microsoft.com/office/drawing/2014/chart" uri="{C3380CC4-5D6E-409C-BE32-E72D297353CC}">
                <c16:uniqueId val="{00000015-718B-4D22-957C-69F08938CF1A}"/>
              </c:ext>
            </c:extLst>
          </c:dPt>
          <c:dPt>
            <c:idx val="8"/>
            <c:marker>
              <c:symbol val="circle"/>
              <c:size val="5"/>
              <c:spPr>
                <a:solidFill>
                  <a:schemeClr val="accent4">
                    <a:lumMod val="75000"/>
                  </a:schemeClr>
                </a:solidFill>
                <a:ln w="9525">
                  <a:solidFill>
                    <a:schemeClr val="accent4">
                      <a:lumMod val="75000"/>
                    </a:schemeClr>
                  </a:solidFill>
                </a:ln>
                <a:effectLst/>
              </c:spPr>
            </c:marker>
            <c:bubble3D val="0"/>
            <c:extLst>
              <c:ext xmlns:c16="http://schemas.microsoft.com/office/drawing/2014/chart" uri="{C3380CC4-5D6E-409C-BE32-E72D297353CC}">
                <c16:uniqueId val="{00000016-718B-4D22-957C-69F08938CF1A}"/>
              </c:ext>
            </c:extLst>
          </c:dPt>
          <c:dPt>
            <c:idx val="9"/>
            <c:marker>
              <c:symbol val="circle"/>
              <c:size val="5"/>
              <c:spPr>
                <a:solidFill>
                  <a:schemeClr val="accent4">
                    <a:lumMod val="75000"/>
                  </a:schemeClr>
                </a:solidFill>
                <a:ln w="9525">
                  <a:solidFill>
                    <a:schemeClr val="accent4">
                      <a:lumMod val="75000"/>
                    </a:schemeClr>
                  </a:solidFill>
                </a:ln>
                <a:effectLst/>
              </c:spPr>
            </c:marker>
            <c:bubble3D val="0"/>
            <c:extLst>
              <c:ext xmlns:c16="http://schemas.microsoft.com/office/drawing/2014/chart" uri="{C3380CC4-5D6E-409C-BE32-E72D297353CC}">
                <c16:uniqueId val="{00000017-718B-4D22-957C-69F08938CF1A}"/>
              </c:ext>
            </c:extLst>
          </c:dPt>
          <c:xVal>
            <c:numRef>
              <c:f>Grafik!$H$34:$H$43</c:f>
              <c:numCache>
                <c:formatCode>General</c:formatCode>
                <c:ptCount val="10"/>
                <c:pt idx="0">
                  <c:v>7</c:v>
                </c:pt>
                <c:pt idx="1">
                  <c:v>6</c:v>
                </c:pt>
                <c:pt idx="2">
                  <c:v>6</c:v>
                </c:pt>
                <c:pt idx="3">
                  <c:v>8</c:v>
                </c:pt>
                <c:pt idx="4">
                  <c:v>7</c:v>
                </c:pt>
                <c:pt idx="5">
                  <c:v>5</c:v>
                </c:pt>
                <c:pt idx="6">
                  <c:v>4</c:v>
                </c:pt>
                <c:pt idx="7">
                  <c:v>5</c:v>
                </c:pt>
                <c:pt idx="8">
                  <c:v>7</c:v>
                </c:pt>
                <c:pt idx="9">
                  <c:v>8</c:v>
                </c:pt>
              </c:numCache>
            </c:numRef>
          </c:xVal>
          <c:yVal>
            <c:numRef>
              <c:f>Grafik!$D$34:$D$43</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2-718B-4D22-957C-69F08938CF1A}"/>
            </c:ext>
          </c:extLst>
        </c:ser>
        <c:ser>
          <c:idx val="0"/>
          <c:order val="3"/>
          <c:tx>
            <c:strRef>
              <c:f>Grafik!$D$34</c:f>
              <c:strCache>
                <c:ptCount val="1"/>
                <c:pt idx="0">
                  <c:v>1</c:v>
                </c:pt>
              </c:strCache>
            </c:strRef>
          </c:tx>
          <c:spPr>
            <a:ln w="28575" cap="rnd">
              <a:solidFill>
                <a:schemeClr val="accent6">
                  <a:lumMod val="50000"/>
                </a:schemeClr>
              </a:solidFill>
              <a:round/>
            </a:ln>
            <a:effectLst/>
          </c:spPr>
          <c:marker>
            <c:symbol val="circle"/>
            <c:size val="5"/>
            <c:spPr>
              <a:solidFill>
                <a:schemeClr val="accent6">
                  <a:lumMod val="50000"/>
                </a:schemeClr>
              </a:solidFill>
              <a:ln w="9525">
                <a:solidFill>
                  <a:schemeClr val="accent6">
                    <a:lumMod val="50000"/>
                  </a:schemeClr>
                </a:solidFill>
              </a:ln>
              <a:effectLst/>
            </c:spPr>
          </c:marker>
          <c:xVal>
            <c:numRef>
              <c:f>Grafik!$E$34:$E$43</c:f>
              <c:numCache>
                <c:formatCode>General</c:formatCode>
                <c:ptCount val="10"/>
                <c:pt idx="0">
                  <c:v>8</c:v>
                </c:pt>
                <c:pt idx="1">
                  <c:v>4</c:v>
                </c:pt>
                <c:pt idx="2">
                  <c:v>6</c:v>
                </c:pt>
                <c:pt idx="3">
                  <c:v>5</c:v>
                </c:pt>
                <c:pt idx="4">
                  <c:v>4</c:v>
                </c:pt>
                <c:pt idx="5">
                  <c:v>3</c:v>
                </c:pt>
                <c:pt idx="6">
                  <c:v>2</c:v>
                </c:pt>
                <c:pt idx="7">
                  <c:v>4</c:v>
                </c:pt>
                <c:pt idx="8">
                  <c:v>6</c:v>
                </c:pt>
                <c:pt idx="9">
                  <c:v>5</c:v>
                </c:pt>
              </c:numCache>
            </c:numRef>
          </c:xVal>
          <c:yVal>
            <c:numRef>
              <c:f>Grafik!$D$34:$D$43</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D-718B-4D22-957C-69F08938CF1A}"/>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r"/>
        <c:numFmt formatCode="General" sourceLinked="1"/>
        <c:majorTickMark val="out"/>
        <c:minorTickMark val="none"/>
        <c:tickLblPos val="nextTo"/>
        <c:crossAx val="1114251920"/>
        <c:crosses val="max"/>
        <c:crossBetween val="midCat"/>
      </c:valAx>
      <c:valAx>
        <c:axId val="1114251920"/>
        <c:scaling>
          <c:orientation val="minMax"/>
          <c:max val="9"/>
          <c:min val="1"/>
        </c:scaling>
        <c:delete val="0"/>
        <c:axPos val="b"/>
        <c:majorGridlines>
          <c:spPr>
            <a:ln w="9525" cap="flat" cmpd="sng" algn="ctr">
              <a:noFill/>
              <a:round/>
            </a:ln>
            <a:effectLst/>
          </c:spPr>
        </c:majorGridlines>
        <c:numFmt formatCode="General" sourceLinked="1"/>
        <c:majorTickMark val="in"/>
        <c:minorTickMark val="none"/>
        <c:tickLblPos val="high"/>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24639107611548E-2"/>
          <c:y val="2.3663010872266941E-2"/>
          <c:w val="0.90722689075630247"/>
          <c:h val="0.86961369916866116"/>
        </c:manualLayout>
      </c:layout>
      <c:scatterChart>
        <c:scatterStyle val="smoothMarker"/>
        <c:varyColors val="0"/>
        <c:ser>
          <c:idx val="0"/>
          <c:order val="0"/>
          <c:tx>
            <c:strRef>
              <c:f>Grafik!$D$46</c:f>
              <c:strCache>
                <c:ptCount val="1"/>
                <c:pt idx="0">
                  <c:v>1</c:v>
                </c:pt>
              </c:strCache>
            </c:strRef>
          </c:tx>
          <c:spPr>
            <a:ln w="28575" cap="rnd">
              <a:solidFill>
                <a:schemeClr val="accent6">
                  <a:lumMod val="50000"/>
                </a:schemeClr>
              </a:solidFill>
              <a:round/>
            </a:ln>
            <a:effectLst/>
          </c:spPr>
          <c:marker>
            <c:symbol val="circle"/>
            <c:size val="5"/>
            <c:spPr>
              <a:solidFill>
                <a:schemeClr val="accent6">
                  <a:lumMod val="50000"/>
                </a:schemeClr>
              </a:solidFill>
              <a:ln w="9525">
                <a:solidFill>
                  <a:schemeClr val="accent6">
                    <a:lumMod val="50000"/>
                  </a:schemeClr>
                </a:solidFill>
              </a:ln>
              <a:effectLst/>
            </c:spPr>
          </c:marker>
          <c:xVal>
            <c:numRef>
              <c:f>Grafik!$E$46:$E$55</c:f>
              <c:numCache>
                <c:formatCode>General</c:formatCode>
                <c:ptCount val="10"/>
                <c:pt idx="0">
                  <c:v>8</c:v>
                </c:pt>
                <c:pt idx="1">
                  <c:v>4</c:v>
                </c:pt>
                <c:pt idx="2">
                  <c:v>6</c:v>
                </c:pt>
                <c:pt idx="3">
                  <c:v>5</c:v>
                </c:pt>
                <c:pt idx="4">
                  <c:v>4</c:v>
                </c:pt>
                <c:pt idx="5">
                  <c:v>3</c:v>
                </c:pt>
                <c:pt idx="6">
                  <c:v>2</c:v>
                </c:pt>
                <c:pt idx="7">
                  <c:v>4</c:v>
                </c:pt>
                <c:pt idx="8">
                  <c:v>6</c:v>
                </c:pt>
                <c:pt idx="9">
                  <c:v>5</c:v>
                </c:pt>
              </c:numCache>
            </c:numRef>
          </c:xVal>
          <c:yVal>
            <c:numRef>
              <c:f>Grafik!$D$46:$D$55</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0-1CEC-4CB8-96BD-EFD379E44774}"/>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r"/>
        <c:numFmt formatCode="General" sourceLinked="1"/>
        <c:majorTickMark val="out"/>
        <c:minorTickMark val="none"/>
        <c:tickLblPos val="nextTo"/>
        <c:crossAx val="1114251920"/>
        <c:crosses val="max"/>
        <c:crossBetween val="midCat"/>
      </c:valAx>
      <c:valAx>
        <c:axId val="1114251920"/>
        <c:scaling>
          <c:orientation val="minMax"/>
          <c:max val="9"/>
          <c:min val="1"/>
        </c:scaling>
        <c:delete val="0"/>
        <c:axPos val="b"/>
        <c:majorGridlines>
          <c:spPr>
            <a:ln w="9525" cap="flat" cmpd="sng" algn="ctr">
              <a:noFill/>
              <a:round/>
            </a:ln>
            <a:effectLst/>
          </c:spPr>
        </c:majorGridlines>
        <c:numFmt formatCode="General" sourceLinked="1"/>
        <c:majorTickMark val="in"/>
        <c:minorTickMark val="none"/>
        <c:tickLblPos val="high"/>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24639107611548E-2"/>
          <c:y val="2.3663010872266941E-2"/>
          <c:w val="0.90722689075630247"/>
          <c:h val="0.86961369916866116"/>
        </c:manualLayout>
      </c:layout>
      <c:scatterChart>
        <c:scatterStyle val="smoothMarker"/>
        <c:varyColors val="0"/>
        <c:ser>
          <c:idx val="0"/>
          <c:order val="0"/>
          <c:tx>
            <c:strRef>
              <c:f>Grafik!$D$46</c:f>
              <c:strCache>
                <c:ptCount val="1"/>
                <c:pt idx="0">
                  <c:v>1</c:v>
                </c:pt>
              </c:strCache>
            </c:strRef>
          </c:tx>
          <c:spPr>
            <a:ln w="28575" cap="rnd">
              <a:solidFill>
                <a:schemeClr val="accent1"/>
              </a:solidFill>
              <a:round/>
            </a:ln>
            <a:effectLst/>
          </c:spPr>
          <c:marker>
            <c:symbol val="circle"/>
            <c:size val="5"/>
            <c:spPr>
              <a:solidFill>
                <a:schemeClr val="accent1">
                  <a:lumMod val="75000"/>
                </a:schemeClr>
              </a:solidFill>
              <a:ln w="9525">
                <a:solidFill>
                  <a:schemeClr val="accent1">
                    <a:lumMod val="75000"/>
                  </a:schemeClr>
                </a:solidFill>
              </a:ln>
              <a:effectLst/>
            </c:spPr>
          </c:marker>
          <c:xVal>
            <c:numRef>
              <c:f>Grafik!$F$46:$F$55</c:f>
              <c:numCache>
                <c:formatCode>General</c:formatCode>
                <c:ptCount val="10"/>
                <c:pt idx="0">
                  <c:v>5</c:v>
                </c:pt>
                <c:pt idx="1">
                  <c:v>3</c:v>
                </c:pt>
                <c:pt idx="2">
                  <c:v>4</c:v>
                </c:pt>
                <c:pt idx="3">
                  <c:v>3</c:v>
                </c:pt>
                <c:pt idx="4">
                  <c:v>3</c:v>
                </c:pt>
                <c:pt idx="5">
                  <c:v>4</c:v>
                </c:pt>
                <c:pt idx="6">
                  <c:v>3</c:v>
                </c:pt>
                <c:pt idx="7">
                  <c:v>1</c:v>
                </c:pt>
                <c:pt idx="8">
                  <c:v>3</c:v>
                </c:pt>
                <c:pt idx="9">
                  <c:v>2</c:v>
                </c:pt>
              </c:numCache>
            </c:numRef>
          </c:xVal>
          <c:yVal>
            <c:numRef>
              <c:f>Grafik!$D$46:$D$55</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0-EF59-47F7-95EF-E4FFBB1D5F6A}"/>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r"/>
        <c:numFmt formatCode="General" sourceLinked="1"/>
        <c:majorTickMark val="out"/>
        <c:minorTickMark val="none"/>
        <c:tickLblPos val="nextTo"/>
        <c:crossAx val="1114251920"/>
        <c:crosses val="max"/>
        <c:crossBetween val="midCat"/>
      </c:valAx>
      <c:valAx>
        <c:axId val="1114251920"/>
        <c:scaling>
          <c:orientation val="minMax"/>
          <c:max val="9"/>
          <c:min val="1"/>
        </c:scaling>
        <c:delete val="0"/>
        <c:axPos val="b"/>
        <c:majorGridlines>
          <c:spPr>
            <a:ln w="9525" cap="flat" cmpd="sng" algn="ctr">
              <a:noFill/>
              <a:round/>
            </a:ln>
            <a:effectLst/>
          </c:spPr>
        </c:majorGridlines>
        <c:numFmt formatCode="General" sourceLinked="1"/>
        <c:majorTickMark val="in"/>
        <c:minorTickMark val="none"/>
        <c:tickLblPos val="high"/>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24639107611548E-2"/>
          <c:y val="2.3663010872266941E-2"/>
          <c:w val="0.90722689075630247"/>
          <c:h val="0.86961369916866116"/>
        </c:manualLayout>
      </c:layout>
      <c:scatterChart>
        <c:scatterStyle val="smoothMarker"/>
        <c:varyColors val="0"/>
        <c:ser>
          <c:idx val="0"/>
          <c:order val="0"/>
          <c:tx>
            <c:strRef>
              <c:f>Grafik!$D$46</c:f>
              <c:strCache>
                <c:ptCount val="1"/>
                <c:pt idx="0">
                  <c:v>1</c:v>
                </c:pt>
              </c:strCache>
            </c:strRef>
          </c:tx>
          <c:spPr>
            <a:ln w="28575" cap="rnd">
              <a:solidFill>
                <a:schemeClr val="accent2">
                  <a:lumMod val="75000"/>
                </a:schemeClr>
              </a:solidFill>
              <a:round/>
            </a:ln>
            <a:effectLst/>
          </c:spPr>
          <c:marker>
            <c:symbol val="circle"/>
            <c:size val="5"/>
            <c:spPr>
              <a:solidFill>
                <a:schemeClr val="accent2">
                  <a:lumMod val="75000"/>
                </a:schemeClr>
              </a:solidFill>
              <a:ln w="9525">
                <a:solidFill>
                  <a:schemeClr val="accent2">
                    <a:lumMod val="75000"/>
                  </a:schemeClr>
                </a:solidFill>
              </a:ln>
              <a:effectLst/>
            </c:spPr>
          </c:marker>
          <c:xVal>
            <c:numRef>
              <c:f>Grafik!$G$46:$G$55</c:f>
              <c:numCache>
                <c:formatCode>General</c:formatCode>
                <c:ptCount val="10"/>
                <c:pt idx="0">
                  <c:v>6</c:v>
                </c:pt>
                <c:pt idx="1">
                  <c:v>5</c:v>
                </c:pt>
                <c:pt idx="2">
                  <c:v>5</c:v>
                </c:pt>
                <c:pt idx="3">
                  <c:v>5</c:v>
                </c:pt>
                <c:pt idx="4">
                  <c:v>6</c:v>
                </c:pt>
                <c:pt idx="5">
                  <c:v>5</c:v>
                </c:pt>
                <c:pt idx="6">
                  <c:v>5</c:v>
                </c:pt>
                <c:pt idx="7">
                  <c:v>7</c:v>
                </c:pt>
                <c:pt idx="8">
                  <c:v>6</c:v>
                </c:pt>
                <c:pt idx="9">
                  <c:v>6</c:v>
                </c:pt>
              </c:numCache>
            </c:numRef>
          </c:xVal>
          <c:yVal>
            <c:numRef>
              <c:f>Grafik!$D$46:$D$55</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0-62B6-4B6A-A656-EB771A5A96F7}"/>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r"/>
        <c:numFmt formatCode="General" sourceLinked="1"/>
        <c:majorTickMark val="out"/>
        <c:minorTickMark val="none"/>
        <c:tickLblPos val="nextTo"/>
        <c:crossAx val="1114251920"/>
        <c:crosses val="max"/>
        <c:crossBetween val="midCat"/>
      </c:valAx>
      <c:valAx>
        <c:axId val="1114251920"/>
        <c:scaling>
          <c:orientation val="minMax"/>
          <c:max val="9"/>
          <c:min val="1"/>
        </c:scaling>
        <c:delete val="0"/>
        <c:axPos val="b"/>
        <c:majorGridlines>
          <c:spPr>
            <a:ln w="9525" cap="flat" cmpd="sng" algn="ctr">
              <a:noFill/>
              <a:round/>
            </a:ln>
            <a:effectLst/>
          </c:spPr>
        </c:majorGridlines>
        <c:numFmt formatCode="General" sourceLinked="1"/>
        <c:majorTickMark val="in"/>
        <c:minorTickMark val="none"/>
        <c:tickLblPos val="high"/>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24639107611548E-2"/>
          <c:y val="2.3663010872266941E-2"/>
          <c:w val="0.90722689075630247"/>
          <c:h val="0.86961369916866116"/>
        </c:manualLayout>
      </c:layout>
      <c:scatterChart>
        <c:scatterStyle val="smoothMarker"/>
        <c:varyColors val="0"/>
        <c:ser>
          <c:idx val="0"/>
          <c:order val="0"/>
          <c:tx>
            <c:strRef>
              <c:f>Grafik!$D$46</c:f>
              <c:strCache>
                <c:ptCount val="1"/>
                <c:pt idx="0">
                  <c:v>1</c:v>
                </c:pt>
              </c:strCache>
            </c:strRef>
          </c:tx>
          <c:spPr>
            <a:ln w="28575" cap="rnd">
              <a:solidFill>
                <a:schemeClr val="accent4">
                  <a:lumMod val="75000"/>
                </a:schemeClr>
              </a:solidFill>
              <a:round/>
            </a:ln>
            <a:effectLst/>
          </c:spPr>
          <c:marker>
            <c:symbol val="circle"/>
            <c:size val="5"/>
            <c:spPr>
              <a:solidFill>
                <a:schemeClr val="accent4">
                  <a:lumMod val="75000"/>
                </a:schemeClr>
              </a:solidFill>
              <a:ln w="9525">
                <a:solidFill>
                  <a:schemeClr val="accent4">
                    <a:lumMod val="75000"/>
                  </a:schemeClr>
                </a:solidFill>
              </a:ln>
              <a:effectLst/>
            </c:spPr>
          </c:marker>
          <c:xVal>
            <c:numRef>
              <c:f>Grafik!$H$46:$H$55</c:f>
              <c:numCache>
                <c:formatCode>General</c:formatCode>
                <c:ptCount val="10"/>
                <c:pt idx="0">
                  <c:v>9</c:v>
                </c:pt>
                <c:pt idx="1">
                  <c:v>8</c:v>
                </c:pt>
                <c:pt idx="2">
                  <c:v>6</c:v>
                </c:pt>
                <c:pt idx="3">
                  <c:v>8</c:v>
                </c:pt>
                <c:pt idx="4">
                  <c:v>8</c:v>
                </c:pt>
                <c:pt idx="5">
                  <c:v>5</c:v>
                </c:pt>
                <c:pt idx="6">
                  <c:v>7</c:v>
                </c:pt>
                <c:pt idx="7">
                  <c:v>8</c:v>
                </c:pt>
                <c:pt idx="8">
                  <c:v>7</c:v>
                </c:pt>
                <c:pt idx="9">
                  <c:v>5</c:v>
                </c:pt>
              </c:numCache>
            </c:numRef>
          </c:xVal>
          <c:yVal>
            <c:numRef>
              <c:f>Grafik!$D$46:$D$55</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0-905A-475B-9AB3-3D52B46FCADD}"/>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r"/>
        <c:numFmt formatCode="General" sourceLinked="1"/>
        <c:majorTickMark val="out"/>
        <c:minorTickMark val="none"/>
        <c:tickLblPos val="nextTo"/>
        <c:crossAx val="1114251920"/>
        <c:crosses val="max"/>
        <c:crossBetween val="midCat"/>
      </c:valAx>
      <c:valAx>
        <c:axId val="1114251920"/>
        <c:scaling>
          <c:orientation val="minMax"/>
          <c:max val="9"/>
          <c:min val="1"/>
        </c:scaling>
        <c:delete val="0"/>
        <c:axPos val="b"/>
        <c:majorGridlines>
          <c:spPr>
            <a:ln w="9525" cap="flat" cmpd="sng" algn="ctr">
              <a:noFill/>
              <a:round/>
            </a:ln>
            <a:effectLst/>
          </c:spPr>
        </c:majorGridlines>
        <c:numFmt formatCode="General" sourceLinked="1"/>
        <c:majorTickMark val="in"/>
        <c:minorTickMark val="none"/>
        <c:tickLblPos val="high"/>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24639107611548E-2"/>
          <c:y val="2.3663010872266941E-2"/>
          <c:w val="0.90722689075630247"/>
          <c:h val="0.86961369916866116"/>
        </c:manualLayout>
      </c:layout>
      <c:scatterChart>
        <c:scatterStyle val="smoothMarker"/>
        <c:varyColors val="0"/>
        <c:ser>
          <c:idx val="1"/>
          <c:order val="0"/>
          <c:tx>
            <c:strRef>
              <c:f>Grafik!$D$10</c:f>
              <c:strCache>
                <c:ptCount val="1"/>
                <c:pt idx="0">
                  <c:v>1</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xVal>
            <c:numRef>
              <c:f>Grafik!$F$10:$F$19</c:f>
              <c:numCache>
                <c:formatCode>General</c:formatCode>
                <c:ptCount val="10"/>
                <c:pt idx="0">
                  <c:v>9</c:v>
                </c:pt>
                <c:pt idx="1">
                  <c:v>3</c:v>
                </c:pt>
                <c:pt idx="2">
                  <c:v>5</c:v>
                </c:pt>
                <c:pt idx="3">
                  <c:v>4</c:v>
                </c:pt>
                <c:pt idx="4">
                  <c:v>3</c:v>
                </c:pt>
                <c:pt idx="5">
                  <c:v>5</c:v>
                </c:pt>
                <c:pt idx="6">
                  <c:v>3</c:v>
                </c:pt>
                <c:pt idx="7">
                  <c:v>4</c:v>
                </c:pt>
                <c:pt idx="8">
                  <c:v>5</c:v>
                </c:pt>
                <c:pt idx="9">
                  <c:v>1</c:v>
                </c:pt>
              </c:numCache>
            </c:numRef>
          </c:xVal>
          <c:yVal>
            <c:numRef>
              <c:f>Grafik!$D$10:$D$19</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1-E56B-48F8-B1AE-FD572610A5BA}"/>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r"/>
        <c:numFmt formatCode="General" sourceLinked="1"/>
        <c:majorTickMark val="out"/>
        <c:minorTickMark val="none"/>
        <c:tickLblPos val="nextTo"/>
        <c:crossAx val="1114251920"/>
        <c:crosses val="max"/>
        <c:crossBetween val="midCat"/>
      </c:valAx>
      <c:valAx>
        <c:axId val="1114251920"/>
        <c:scaling>
          <c:orientation val="minMax"/>
          <c:max val="9"/>
          <c:min val="1"/>
        </c:scaling>
        <c:delete val="0"/>
        <c:axPos val="b"/>
        <c:majorGridlines>
          <c:spPr>
            <a:ln w="9525" cap="flat" cmpd="sng" algn="ctr">
              <a:noFill/>
              <a:round/>
            </a:ln>
            <a:effectLst/>
          </c:spPr>
        </c:majorGridlines>
        <c:numFmt formatCode="General" sourceLinked="1"/>
        <c:majorTickMark val="in"/>
        <c:minorTickMark val="none"/>
        <c:tickLblPos val="high"/>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24639107611548E-2"/>
          <c:y val="2.3663010872266941E-2"/>
          <c:w val="0.90722689075630247"/>
          <c:h val="0.86961369916866116"/>
        </c:manualLayout>
      </c:layout>
      <c:scatterChart>
        <c:scatterStyle val="smoothMarker"/>
        <c:varyColors val="0"/>
        <c:ser>
          <c:idx val="1"/>
          <c:order val="0"/>
          <c:tx>
            <c:strRef>
              <c:f>Grafik!$D$46</c:f>
              <c:strCache>
                <c:ptCount val="1"/>
                <c:pt idx="0">
                  <c:v>1</c:v>
                </c:pt>
              </c:strCache>
            </c:strRef>
          </c:tx>
          <c:spPr>
            <a:ln w="28575" cap="rnd">
              <a:solidFill>
                <a:schemeClr val="accent1">
                  <a:lumMod val="75000"/>
                </a:schemeClr>
              </a:solidFill>
              <a:round/>
            </a:ln>
            <a:effectLst/>
          </c:spPr>
          <c:marker>
            <c:symbol val="circle"/>
            <c:size val="5"/>
            <c:spPr>
              <a:solidFill>
                <a:schemeClr val="accent4">
                  <a:lumMod val="75000"/>
                </a:schemeClr>
              </a:solidFill>
              <a:ln w="9525">
                <a:solidFill>
                  <a:schemeClr val="accent4">
                    <a:lumMod val="75000"/>
                  </a:schemeClr>
                </a:solidFill>
              </a:ln>
              <a:effectLst/>
            </c:spPr>
          </c:marker>
          <c:dPt>
            <c:idx val="0"/>
            <c:marker>
              <c:symbol val="circle"/>
              <c:size val="5"/>
              <c:spPr>
                <a:solidFill>
                  <a:schemeClr val="accent1">
                    <a:lumMod val="75000"/>
                  </a:schemeClr>
                </a:solidFill>
                <a:ln w="9525">
                  <a:solidFill>
                    <a:schemeClr val="accent1">
                      <a:lumMod val="75000"/>
                    </a:schemeClr>
                  </a:solidFill>
                </a:ln>
                <a:effectLst/>
              </c:spPr>
            </c:marker>
            <c:bubble3D val="0"/>
            <c:extLst>
              <c:ext xmlns:c16="http://schemas.microsoft.com/office/drawing/2014/chart" uri="{C3380CC4-5D6E-409C-BE32-E72D297353CC}">
                <c16:uniqueId val="{00000000-99C1-4308-8783-A5969F51E37C}"/>
              </c:ext>
            </c:extLst>
          </c:dPt>
          <c:dPt>
            <c:idx val="1"/>
            <c:marker>
              <c:symbol val="circle"/>
              <c:size val="5"/>
              <c:spPr>
                <a:solidFill>
                  <a:schemeClr val="accent1">
                    <a:lumMod val="75000"/>
                  </a:schemeClr>
                </a:solidFill>
                <a:ln w="9525">
                  <a:solidFill>
                    <a:schemeClr val="accent1">
                      <a:lumMod val="75000"/>
                    </a:schemeClr>
                  </a:solidFill>
                </a:ln>
                <a:effectLst/>
              </c:spPr>
            </c:marker>
            <c:bubble3D val="0"/>
            <c:extLst>
              <c:ext xmlns:c16="http://schemas.microsoft.com/office/drawing/2014/chart" uri="{C3380CC4-5D6E-409C-BE32-E72D297353CC}">
                <c16:uniqueId val="{00000001-99C1-4308-8783-A5969F51E37C}"/>
              </c:ext>
            </c:extLst>
          </c:dPt>
          <c:dPt>
            <c:idx val="2"/>
            <c:marker>
              <c:symbol val="circle"/>
              <c:size val="5"/>
              <c:spPr>
                <a:solidFill>
                  <a:schemeClr val="accent1">
                    <a:lumMod val="75000"/>
                  </a:schemeClr>
                </a:solidFill>
                <a:ln w="9525">
                  <a:solidFill>
                    <a:schemeClr val="accent1">
                      <a:lumMod val="75000"/>
                    </a:schemeClr>
                  </a:solidFill>
                </a:ln>
                <a:effectLst/>
              </c:spPr>
            </c:marker>
            <c:bubble3D val="0"/>
            <c:extLst>
              <c:ext xmlns:c16="http://schemas.microsoft.com/office/drawing/2014/chart" uri="{C3380CC4-5D6E-409C-BE32-E72D297353CC}">
                <c16:uniqueId val="{00000002-99C1-4308-8783-A5969F51E37C}"/>
              </c:ext>
            </c:extLst>
          </c:dPt>
          <c:dPt>
            <c:idx val="3"/>
            <c:marker>
              <c:symbol val="circle"/>
              <c:size val="5"/>
              <c:spPr>
                <a:solidFill>
                  <a:schemeClr val="accent1">
                    <a:lumMod val="75000"/>
                  </a:schemeClr>
                </a:solidFill>
                <a:ln w="9525">
                  <a:solidFill>
                    <a:schemeClr val="accent1">
                      <a:lumMod val="75000"/>
                    </a:schemeClr>
                  </a:solidFill>
                </a:ln>
                <a:effectLst/>
              </c:spPr>
            </c:marker>
            <c:bubble3D val="0"/>
            <c:extLst>
              <c:ext xmlns:c16="http://schemas.microsoft.com/office/drawing/2014/chart" uri="{C3380CC4-5D6E-409C-BE32-E72D297353CC}">
                <c16:uniqueId val="{00000003-99C1-4308-8783-A5969F51E37C}"/>
              </c:ext>
            </c:extLst>
          </c:dPt>
          <c:dPt>
            <c:idx val="4"/>
            <c:marker>
              <c:symbol val="circle"/>
              <c:size val="5"/>
              <c:spPr>
                <a:solidFill>
                  <a:schemeClr val="accent1">
                    <a:lumMod val="75000"/>
                  </a:schemeClr>
                </a:solidFill>
                <a:ln w="9525">
                  <a:solidFill>
                    <a:schemeClr val="accent1">
                      <a:lumMod val="75000"/>
                    </a:schemeClr>
                  </a:solidFill>
                </a:ln>
                <a:effectLst/>
              </c:spPr>
            </c:marker>
            <c:bubble3D val="0"/>
            <c:extLst>
              <c:ext xmlns:c16="http://schemas.microsoft.com/office/drawing/2014/chart" uri="{C3380CC4-5D6E-409C-BE32-E72D297353CC}">
                <c16:uniqueId val="{00000004-99C1-4308-8783-A5969F51E37C}"/>
              </c:ext>
            </c:extLst>
          </c:dPt>
          <c:dPt>
            <c:idx val="5"/>
            <c:marker>
              <c:symbol val="circle"/>
              <c:size val="5"/>
              <c:spPr>
                <a:solidFill>
                  <a:schemeClr val="accent1">
                    <a:lumMod val="75000"/>
                  </a:schemeClr>
                </a:solidFill>
                <a:ln w="9525">
                  <a:solidFill>
                    <a:schemeClr val="accent1">
                      <a:lumMod val="75000"/>
                    </a:schemeClr>
                  </a:solidFill>
                </a:ln>
                <a:effectLst/>
              </c:spPr>
            </c:marker>
            <c:bubble3D val="0"/>
            <c:extLst>
              <c:ext xmlns:c16="http://schemas.microsoft.com/office/drawing/2014/chart" uri="{C3380CC4-5D6E-409C-BE32-E72D297353CC}">
                <c16:uniqueId val="{00000005-99C1-4308-8783-A5969F51E37C}"/>
              </c:ext>
            </c:extLst>
          </c:dPt>
          <c:dPt>
            <c:idx val="6"/>
            <c:marker>
              <c:symbol val="circle"/>
              <c:size val="5"/>
              <c:spPr>
                <a:solidFill>
                  <a:schemeClr val="accent1">
                    <a:lumMod val="75000"/>
                  </a:schemeClr>
                </a:solidFill>
                <a:ln w="9525">
                  <a:solidFill>
                    <a:schemeClr val="accent1">
                      <a:lumMod val="75000"/>
                    </a:schemeClr>
                  </a:solidFill>
                </a:ln>
                <a:effectLst/>
              </c:spPr>
            </c:marker>
            <c:bubble3D val="0"/>
            <c:extLst>
              <c:ext xmlns:c16="http://schemas.microsoft.com/office/drawing/2014/chart" uri="{C3380CC4-5D6E-409C-BE32-E72D297353CC}">
                <c16:uniqueId val="{00000006-99C1-4308-8783-A5969F51E37C}"/>
              </c:ext>
            </c:extLst>
          </c:dPt>
          <c:dPt>
            <c:idx val="7"/>
            <c:marker>
              <c:symbol val="circle"/>
              <c:size val="5"/>
              <c:spPr>
                <a:solidFill>
                  <a:schemeClr val="accent1">
                    <a:lumMod val="75000"/>
                  </a:schemeClr>
                </a:solidFill>
                <a:ln w="9525">
                  <a:solidFill>
                    <a:schemeClr val="accent1">
                      <a:lumMod val="75000"/>
                    </a:schemeClr>
                  </a:solidFill>
                </a:ln>
                <a:effectLst/>
              </c:spPr>
            </c:marker>
            <c:bubble3D val="0"/>
            <c:extLst>
              <c:ext xmlns:c16="http://schemas.microsoft.com/office/drawing/2014/chart" uri="{C3380CC4-5D6E-409C-BE32-E72D297353CC}">
                <c16:uniqueId val="{00000007-99C1-4308-8783-A5969F51E37C}"/>
              </c:ext>
            </c:extLst>
          </c:dPt>
          <c:dPt>
            <c:idx val="8"/>
            <c:marker>
              <c:symbol val="circle"/>
              <c:size val="5"/>
              <c:spPr>
                <a:solidFill>
                  <a:schemeClr val="accent1">
                    <a:lumMod val="75000"/>
                  </a:schemeClr>
                </a:solidFill>
                <a:ln w="9525">
                  <a:solidFill>
                    <a:schemeClr val="accent1">
                      <a:lumMod val="75000"/>
                    </a:schemeClr>
                  </a:solidFill>
                </a:ln>
                <a:effectLst/>
              </c:spPr>
            </c:marker>
            <c:bubble3D val="0"/>
            <c:extLst>
              <c:ext xmlns:c16="http://schemas.microsoft.com/office/drawing/2014/chart" uri="{C3380CC4-5D6E-409C-BE32-E72D297353CC}">
                <c16:uniqueId val="{00000008-99C1-4308-8783-A5969F51E37C}"/>
              </c:ext>
            </c:extLst>
          </c:dPt>
          <c:dPt>
            <c:idx val="9"/>
            <c:marker>
              <c:symbol val="circle"/>
              <c:size val="5"/>
              <c:spPr>
                <a:solidFill>
                  <a:schemeClr val="accent1">
                    <a:lumMod val="75000"/>
                  </a:schemeClr>
                </a:solidFill>
                <a:ln w="9525">
                  <a:solidFill>
                    <a:schemeClr val="accent1">
                      <a:lumMod val="75000"/>
                    </a:schemeClr>
                  </a:solidFill>
                </a:ln>
                <a:effectLst/>
              </c:spPr>
            </c:marker>
            <c:bubble3D val="0"/>
            <c:extLst>
              <c:ext xmlns:c16="http://schemas.microsoft.com/office/drawing/2014/chart" uri="{C3380CC4-5D6E-409C-BE32-E72D297353CC}">
                <c16:uniqueId val="{00000009-99C1-4308-8783-A5969F51E37C}"/>
              </c:ext>
            </c:extLst>
          </c:dPt>
          <c:xVal>
            <c:numRef>
              <c:f>Grafik!$F$46:$F$55</c:f>
              <c:numCache>
                <c:formatCode>General</c:formatCode>
                <c:ptCount val="10"/>
                <c:pt idx="0">
                  <c:v>5</c:v>
                </c:pt>
                <c:pt idx="1">
                  <c:v>3</c:v>
                </c:pt>
                <c:pt idx="2">
                  <c:v>4</c:v>
                </c:pt>
                <c:pt idx="3">
                  <c:v>3</c:v>
                </c:pt>
                <c:pt idx="4">
                  <c:v>3</c:v>
                </c:pt>
                <c:pt idx="5">
                  <c:v>4</c:v>
                </c:pt>
                <c:pt idx="6">
                  <c:v>3</c:v>
                </c:pt>
                <c:pt idx="7">
                  <c:v>1</c:v>
                </c:pt>
                <c:pt idx="8">
                  <c:v>3</c:v>
                </c:pt>
                <c:pt idx="9">
                  <c:v>2</c:v>
                </c:pt>
              </c:numCache>
            </c:numRef>
          </c:xVal>
          <c:yVal>
            <c:numRef>
              <c:f>Grafik!$D$46:$D$55</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A-99C1-4308-8783-A5969F51E37C}"/>
            </c:ext>
          </c:extLst>
        </c:ser>
        <c:ser>
          <c:idx val="2"/>
          <c:order val="1"/>
          <c:tx>
            <c:strRef>
              <c:f>Grafik!$D$46</c:f>
              <c:strCache>
                <c:ptCount val="1"/>
                <c:pt idx="0">
                  <c:v>1</c:v>
                </c:pt>
              </c:strCache>
            </c:strRef>
          </c:tx>
          <c:spPr>
            <a:ln w="28575" cap="rnd">
              <a:solidFill>
                <a:schemeClr val="accent2">
                  <a:lumMod val="75000"/>
                </a:schemeClr>
              </a:solidFill>
              <a:round/>
            </a:ln>
            <a:effectLst/>
          </c:spPr>
          <c:marker>
            <c:symbol val="circle"/>
            <c:size val="5"/>
            <c:spPr>
              <a:solidFill>
                <a:schemeClr val="accent2">
                  <a:lumMod val="75000"/>
                </a:schemeClr>
              </a:solidFill>
              <a:ln w="9525">
                <a:solidFill>
                  <a:schemeClr val="accent2">
                    <a:lumMod val="75000"/>
                  </a:schemeClr>
                </a:solidFill>
              </a:ln>
              <a:effectLst/>
            </c:spPr>
          </c:marker>
          <c:xVal>
            <c:numRef>
              <c:f>Grafik!$G$46:$G$55</c:f>
              <c:numCache>
                <c:formatCode>General</c:formatCode>
                <c:ptCount val="10"/>
                <c:pt idx="0">
                  <c:v>6</c:v>
                </c:pt>
                <c:pt idx="1">
                  <c:v>5</c:v>
                </c:pt>
                <c:pt idx="2">
                  <c:v>5</c:v>
                </c:pt>
                <c:pt idx="3">
                  <c:v>5</c:v>
                </c:pt>
                <c:pt idx="4">
                  <c:v>6</c:v>
                </c:pt>
                <c:pt idx="5">
                  <c:v>5</c:v>
                </c:pt>
                <c:pt idx="6">
                  <c:v>5</c:v>
                </c:pt>
                <c:pt idx="7">
                  <c:v>7</c:v>
                </c:pt>
                <c:pt idx="8">
                  <c:v>6</c:v>
                </c:pt>
                <c:pt idx="9">
                  <c:v>6</c:v>
                </c:pt>
              </c:numCache>
            </c:numRef>
          </c:xVal>
          <c:yVal>
            <c:numRef>
              <c:f>Grafik!$D$46:$D$55</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B-99C1-4308-8783-A5969F51E37C}"/>
            </c:ext>
          </c:extLst>
        </c:ser>
        <c:ser>
          <c:idx val="3"/>
          <c:order val="2"/>
          <c:tx>
            <c:strRef>
              <c:f>Grafik!$D$46</c:f>
              <c:strCache>
                <c:ptCount val="1"/>
                <c:pt idx="0">
                  <c:v>1</c:v>
                </c:pt>
              </c:strCache>
            </c:strRef>
          </c:tx>
          <c:spPr>
            <a:ln w="28575" cap="rnd">
              <a:solidFill>
                <a:schemeClr val="accent4">
                  <a:lumMod val="75000"/>
                </a:schemeClr>
              </a:solidFill>
              <a:round/>
            </a:ln>
            <a:effectLst/>
          </c:spPr>
          <c:marker>
            <c:symbol val="circle"/>
            <c:size val="5"/>
            <c:spPr>
              <a:solidFill>
                <a:schemeClr val="accent4">
                  <a:lumMod val="75000"/>
                </a:schemeClr>
              </a:solidFill>
              <a:ln w="9525">
                <a:solidFill>
                  <a:schemeClr val="accent4">
                    <a:lumMod val="75000"/>
                  </a:schemeClr>
                </a:solidFill>
              </a:ln>
              <a:effectLst/>
            </c:spPr>
          </c:marker>
          <c:xVal>
            <c:numRef>
              <c:f>Grafik!$H$46:$H$55</c:f>
              <c:numCache>
                <c:formatCode>General</c:formatCode>
                <c:ptCount val="10"/>
                <c:pt idx="0">
                  <c:v>9</c:v>
                </c:pt>
                <c:pt idx="1">
                  <c:v>8</c:v>
                </c:pt>
                <c:pt idx="2">
                  <c:v>6</c:v>
                </c:pt>
                <c:pt idx="3">
                  <c:v>8</c:v>
                </c:pt>
                <c:pt idx="4">
                  <c:v>8</c:v>
                </c:pt>
                <c:pt idx="5">
                  <c:v>5</c:v>
                </c:pt>
                <c:pt idx="6">
                  <c:v>7</c:v>
                </c:pt>
                <c:pt idx="7">
                  <c:v>8</c:v>
                </c:pt>
                <c:pt idx="8">
                  <c:v>7</c:v>
                </c:pt>
                <c:pt idx="9">
                  <c:v>5</c:v>
                </c:pt>
              </c:numCache>
            </c:numRef>
          </c:xVal>
          <c:yVal>
            <c:numRef>
              <c:f>Grafik!$D$46:$D$55</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16-99C1-4308-8783-A5969F51E37C}"/>
            </c:ext>
          </c:extLst>
        </c:ser>
        <c:ser>
          <c:idx val="0"/>
          <c:order val="3"/>
          <c:tx>
            <c:strRef>
              <c:f>Grafik!$D$46</c:f>
              <c:strCache>
                <c:ptCount val="1"/>
                <c:pt idx="0">
                  <c:v>1</c:v>
                </c:pt>
              </c:strCache>
            </c:strRef>
          </c:tx>
          <c:spPr>
            <a:ln w="28575" cap="rnd">
              <a:solidFill>
                <a:schemeClr val="accent6">
                  <a:lumMod val="50000"/>
                </a:schemeClr>
              </a:solidFill>
              <a:round/>
            </a:ln>
            <a:effectLst/>
          </c:spPr>
          <c:marker>
            <c:symbol val="circle"/>
            <c:size val="5"/>
            <c:spPr>
              <a:solidFill>
                <a:schemeClr val="accent6">
                  <a:lumMod val="50000"/>
                </a:schemeClr>
              </a:solidFill>
              <a:ln w="9525">
                <a:solidFill>
                  <a:schemeClr val="accent6">
                    <a:lumMod val="50000"/>
                  </a:schemeClr>
                </a:solidFill>
              </a:ln>
              <a:effectLst/>
            </c:spPr>
          </c:marker>
          <c:xVal>
            <c:numRef>
              <c:f>Grafik!$E$46:$E$55</c:f>
              <c:numCache>
                <c:formatCode>General</c:formatCode>
                <c:ptCount val="10"/>
                <c:pt idx="0">
                  <c:v>8</c:v>
                </c:pt>
                <c:pt idx="1">
                  <c:v>4</c:v>
                </c:pt>
                <c:pt idx="2">
                  <c:v>6</c:v>
                </c:pt>
                <c:pt idx="3">
                  <c:v>5</c:v>
                </c:pt>
                <c:pt idx="4">
                  <c:v>4</c:v>
                </c:pt>
                <c:pt idx="5">
                  <c:v>3</c:v>
                </c:pt>
                <c:pt idx="6">
                  <c:v>2</c:v>
                </c:pt>
                <c:pt idx="7">
                  <c:v>4</c:v>
                </c:pt>
                <c:pt idx="8">
                  <c:v>6</c:v>
                </c:pt>
                <c:pt idx="9">
                  <c:v>5</c:v>
                </c:pt>
              </c:numCache>
            </c:numRef>
          </c:xVal>
          <c:yVal>
            <c:numRef>
              <c:f>Grafik!$D$46:$D$55</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17-99C1-4308-8783-A5969F51E37C}"/>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r"/>
        <c:numFmt formatCode="General" sourceLinked="1"/>
        <c:majorTickMark val="out"/>
        <c:minorTickMark val="none"/>
        <c:tickLblPos val="nextTo"/>
        <c:crossAx val="1114251920"/>
        <c:crosses val="max"/>
        <c:crossBetween val="midCat"/>
      </c:valAx>
      <c:valAx>
        <c:axId val="1114251920"/>
        <c:scaling>
          <c:orientation val="minMax"/>
          <c:max val="9"/>
          <c:min val="1"/>
        </c:scaling>
        <c:delete val="0"/>
        <c:axPos val="b"/>
        <c:majorGridlines>
          <c:spPr>
            <a:ln w="9525" cap="flat" cmpd="sng" algn="ctr">
              <a:noFill/>
              <a:round/>
            </a:ln>
            <a:effectLst/>
          </c:spPr>
        </c:majorGridlines>
        <c:numFmt formatCode="General" sourceLinked="1"/>
        <c:majorTickMark val="in"/>
        <c:minorTickMark val="none"/>
        <c:tickLblPos val="high"/>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24639107611548E-2"/>
          <c:y val="2.3663010872266941E-2"/>
          <c:w val="0.90722689075630247"/>
          <c:h val="0.86961369916866116"/>
        </c:manualLayout>
      </c:layout>
      <c:scatterChart>
        <c:scatterStyle val="smoothMarker"/>
        <c:varyColors val="0"/>
        <c:ser>
          <c:idx val="0"/>
          <c:order val="0"/>
          <c:tx>
            <c:strRef>
              <c:f>Grafik!$D$58</c:f>
              <c:strCache>
                <c:ptCount val="1"/>
                <c:pt idx="0">
                  <c:v>1</c:v>
                </c:pt>
              </c:strCache>
            </c:strRef>
          </c:tx>
          <c:spPr>
            <a:ln w="28575" cap="rnd">
              <a:solidFill>
                <a:schemeClr val="accent6">
                  <a:lumMod val="50000"/>
                </a:schemeClr>
              </a:solidFill>
              <a:round/>
            </a:ln>
            <a:effectLst/>
          </c:spPr>
          <c:marker>
            <c:symbol val="circle"/>
            <c:size val="5"/>
            <c:spPr>
              <a:solidFill>
                <a:schemeClr val="accent6">
                  <a:lumMod val="50000"/>
                </a:schemeClr>
              </a:solidFill>
              <a:ln w="9525">
                <a:solidFill>
                  <a:schemeClr val="accent6">
                    <a:lumMod val="50000"/>
                  </a:schemeClr>
                </a:solidFill>
              </a:ln>
              <a:effectLst/>
            </c:spPr>
          </c:marker>
          <c:xVal>
            <c:numRef>
              <c:f>Grafik!$E$58:$E$67</c:f>
              <c:numCache>
                <c:formatCode>General</c:formatCode>
                <c:ptCount val="10"/>
                <c:pt idx="0">
                  <c:v>8</c:v>
                </c:pt>
                <c:pt idx="1">
                  <c:v>4</c:v>
                </c:pt>
                <c:pt idx="2">
                  <c:v>6</c:v>
                </c:pt>
                <c:pt idx="3">
                  <c:v>5</c:v>
                </c:pt>
                <c:pt idx="4">
                  <c:v>4</c:v>
                </c:pt>
                <c:pt idx="5">
                  <c:v>3</c:v>
                </c:pt>
                <c:pt idx="6">
                  <c:v>2</c:v>
                </c:pt>
                <c:pt idx="7">
                  <c:v>4</c:v>
                </c:pt>
                <c:pt idx="8">
                  <c:v>6</c:v>
                </c:pt>
                <c:pt idx="9">
                  <c:v>5</c:v>
                </c:pt>
              </c:numCache>
            </c:numRef>
          </c:xVal>
          <c:yVal>
            <c:numRef>
              <c:f>Grafik!$D$58:$D$67</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0-E654-4D9C-B5F8-9BF2DCAD6520}"/>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r"/>
        <c:numFmt formatCode="General" sourceLinked="1"/>
        <c:majorTickMark val="out"/>
        <c:minorTickMark val="none"/>
        <c:tickLblPos val="nextTo"/>
        <c:crossAx val="1114251920"/>
        <c:crosses val="max"/>
        <c:crossBetween val="midCat"/>
      </c:valAx>
      <c:valAx>
        <c:axId val="1114251920"/>
        <c:scaling>
          <c:orientation val="minMax"/>
          <c:max val="9"/>
          <c:min val="1"/>
        </c:scaling>
        <c:delete val="0"/>
        <c:axPos val="b"/>
        <c:majorGridlines>
          <c:spPr>
            <a:ln w="9525" cap="flat" cmpd="sng" algn="ctr">
              <a:noFill/>
              <a:round/>
            </a:ln>
            <a:effectLst/>
          </c:spPr>
        </c:majorGridlines>
        <c:numFmt formatCode="General" sourceLinked="1"/>
        <c:majorTickMark val="in"/>
        <c:minorTickMark val="none"/>
        <c:tickLblPos val="high"/>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24639107611548E-2"/>
          <c:y val="2.3663010872266941E-2"/>
          <c:w val="0.90722689075630247"/>
          <c:h val="0.86961369916866116"/>
        </c:manualLayout>
      </c:layout>
      <c:scatterChart>
        <c:scatterStyle val="smoothMarker"/>
        <c:varyColors val="0"/>
        <c:ser>
          <c:idx val="0"/>
          <c:order val="0"/>
          <c:tx>
            <c:strRef>
              <c:f>Grafik!$D$58</c:f>
              <c:strCache>
                <c:ptCount val="1"/>
                <c:pt idx="0">
                  <c:v>1</c:v>
                </c:pt>
              </c:strCache>
            </c:strRef>
          </c:tx>
          <c:spPr>
            <a:ln w="28575" cap="rnd">
              <a:solidFill>
                <a:schemeClr val="accent1"/>
              </a:solidFill>
              <a:round/>
            </a:ln>
            <a:effectLst/>
          </c:spPr>
          <c:marker>
            <c:symbol val="circle"/>
            <c:size val="5"/>
            <c:spPr>
              <a:solidFill>
                <a:schemeClr val="accent1">
                  <a:lumMod val="75000"/>
                </a:schemeClr>
              </a:solidFill>
              <a:ln w="9525">
                <a:solidFill>
                  <a:schemeClr val="accent1">
                    <a:lumMod val="75000"/>
                  </a:schemeClr>
                </a:solidFill>
              </a:ln>
              <a:effectLst/>
            </c:spPr>
          </c:marker>
          <c:xVal>
            <c:numRef>
              <c:f>Grafik!$F$58:$F$67</c:f>
              <c:numCache>
                <c:formatCode>General</c:formatCode>
                <c:ptCount val="10"/>
                <c:pt idx="0">
                  <c:v>5</c:v>
                </c:pt>
                <c:pt idx="1">
                  <c:v>3</c:v>
                </c:pt>
                <c:pt idx="2">
                  <c:v>4</c:v>
                </c:pt>
                <c:pt idx="3">
                  <c:v>3</c:v>
                </c:pt>
                <c:pt idx="4">
                  <c:v>3</c:v>
                </c:pt>
                <c:pt idx="5">
                  <c:v>4</c:v>
                </c:pt>
                <c:pt idx="6">
                  <c:v>3</c:v>
                </c:pt>
                <c:pt idx="7">
                  <c:v>1</c:v>
                </c:pt>
                <c:pt idx="8">
                  <c:v>3</c:v>
                </c:pt>
                <c:pt idx="9">
                  <c:v>2</c:v>
                </c:pt>
              </c:numCache>
            </c:numRef>
          </c:xVal>
          <c:yVal>
            <c:numRef>
              <c:f>Grafik!$D$58:$D$67</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0-C22E-4229-B26E-67CEABB36A87}"/>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r"/>
        <c:numFmt formatCode="General" sourceLinked="1"/>
        <c:majorTickMark val="out"/>
        <c:minorTickMark val="none"/>
        <c:tickLblPos val="nextTo"/>
        <c:crossAx val="1114251920"/>
        <c:crosses val="max"/>
        <c:crossBetween val="midCat"/>
      </c:valAx>
      <c:valAx>
        <c:axId val="1114251920"/>
        <c:scaling>
          <c:orientation val="minMax"/>
          <c:max val="9"/>
          <c:min val="1"/>
        </c:scaling>
        <c:delete val="0"/>
        <c:axPos val="b"/>
        <c:majorGridlines>
          <c:spPr>
            <a:ln w="9525" cap="flat" cmpd="sng" algn="ctr">
              <a:noFill/>
              <a:round/>
            </a:ln>
            <a:effectLst/>
          </c:spPr>
        </c:majorGridlines>
        <c:numFmt formatCode="General" sourceLinked="1"/>
        <c:majorTickMark val="in"/>
        <c:minorTickMark val="none"/>
        <c:tickLblPos val="high"/>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24639107611548E-2"/>
          <c:y val="2.3663010872266941E-2"/>
          <c:w val="0.90722689075630247"/>
          <c:h val="0.86961369916866116"/>
        </c:manualLayout>
      </c:layout>
      <c:scatterChart>
        <c:scatterStyle val="smoothMarker"/>
        <c:varyColors val="0"/>
        <c:ser>
          <c:idx val="0"/>
          <c:order val="0"/>
          <c:tx>
            <c:strRef>
              <c:f>Grafik!$D$58</c:f>
              <c:strCache>
                <c:ptCount val="1"/>
                <c:pt idx="0">
                  <c:v>1</c:v>
                </c:pt>
              </c:strCache>
            </c:strRef>
          </c:tx>
          <c:spPr>
            <a:ln w="28575" cap="rnd">
              <a:solidFill>
                <a:schemeClr val="accent2">
                  <a:lumMod val="75000"/>
                </a:schemeClr>
              </a:solidFill>
              <a:round/>
            </a:ln>
            <a:effectLst/>
          </c:spPr>
          <c:marker>
            <c:symbol val="circle"/>
            <c:size val="5"/>
            <c:spPr>
              <a:solidFill>
                <a:schemeClr val="accent2">
                  <a:lumMod val="75000"/>
                </a:schemeClr>
              </a:solidFill>
              <a:ln w="9525">
                <a:solidFill>
                  <a:schemeClr val="accent2">
                    <a:lumMod val="75000"/>
                  </a:schemeClr>
                </a:solidFill>
              </a:ln>
              <a:effectLst/>
            </c:spPr>
          </c:marker>
          <c:xVal>
            <c:numRef>
              <c:f>Grafik!$G$58:$G$67</c:f>
              <c:numCache>
                <c:formatCode>General</c:formatCode>
                <c:ptCount val="10"/>
                <c:pt idx="0">
                  <c:v>6</c:v>
                </c:pt>
                <c:pt idx="1">
                  <c:v>5</c:v>
                </c:pt>
                <c:pt idx="2">
                  <c:v>5</c:v>
                </c:pt>
                <c:pt idx="3">
                  <c:v>5</c:v>
                </c:pt>
                <c:pt idx="4">
                  <c:v>6</c:v>
                </c:pt>
                <c:pt idx="5">
                  <c:v>5</c:v>
                </c:pt>
                <c:pt idx="6">
                  <c:v>5</c:v>
                </c:pt>
                <c:pt idx="7">
                  <c:v>7</c:v>
                </c:pt>
                <c:pt idx="8">
                  <c:v>6</c:v>
                </c:pt>
                <c:pt idx="9">
                  <c:v>6</c:v>
                </c:pt>
              </c:numCache>
            </c:numRef>
          </c:xVal>
          <c:yVal>
            <c:numRef>
              <c:f>Grafik!$D$58:$D$67</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0-2049-4C31-92B4-951B4C34E100}"/>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r"/>
        <c:numFmt formatCode="General" sourceLinked="1"/>
        <c:majorTickMark val="out"/>
        <c:minorTickMark val="none"/>
        <c:tickLblPos val="nextTo"/>
        <c:crossAx val="1114251920"/>
        <c:crosses val="max"/>
        <c:crossBetween val="midCat"/>
      </c:valAx>
      <c:valAx>
        <c:axId val="1114251920"/>
        <c:scaling>
          <c:orientation val="minMax"/>
          <c:max val="9"/>
          <c:min val="1"/>
        </c:scaling>
        <c:delete val="0"/>
        <c:axPos val="b"/>
        <c:majorGridlines>
          <c:spPr>
            <a:ln w="9525" cap="flat" cmpd="sng" algn="ctr">
              <a:noFill/>
              <a:round/>
            </a:ln>
            <a:effectLst/>
          </c:spPr>
        </c:majorGridlines>
        <c:numFmt formatCode="General" sourceLinked="1"/>
        <c:majorTickMark val="in"/>
        <c:minorTickMark val="none"/>
        <c:tickLblPos val="high"/>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24639107611548E-2"/>
          <c:y val="2.3663010872266941E-2"/>
          <c:w val="0.90722689075630247"/>
          <c:h val="0.86961369916866116"/>
        </c:manualLayout>
      </c:layout>
      <c:scatterChart>
        <c:scatterStyle val="smoothMarker"/>
        <c:varyColors val="0"/>
        <c:ser>
          <c:idx val="0"/>
          <c:order val="0"/>
          <c:tx>
            <c:strRef>
              <c:f>Grafik!$D$58</c:f>
              <c:strCache>
                <c:ptCount val="1"/>
                <c:pt idx="0">
                  <c:v>1</c:v>
                </c:pt>
              </c:strCache>
            </c:strRef>
          </c:tx>
          <c:spPr>
            <a:ln w="28575" cap="rnd">
              <a:solidFill>
                <a:schemeClr val="accent4">
                  <a:lumMod val="75000"/>
                </a:schemeClr>
              </a:solidFill>
              <a:round/>
            </a:ln>
            <a:effectLst/>
          </c:spPr>
          <c:marker>
            <c:symbol val="circle"/>
            <c:size val="5"/>
            <c:spPr>
              <a:solidFill>
                <a:schemeClr val="accent4">
                  <a:lumMod val="75000"/>
                </a:schemeClr>
              </a:solidFill>
              <a:ln w="9525">
                <a:solidFill>
                  <a:schemeClr val="accent4">
                    <a:lumMod val="75000"/>
                  </a:schemeClr>
                </a:solidFill>
              </a:ln>
              <a:effectLst/>
            </c:spPr>
          </c:marker>
          <c:xVal>
            <c:numRef>
              <c:f>Grafik!$H$58:$H$67</c:f>
              <c:numCache>
                <c:formatCode>General</c:formatCode>
                <c:ptCount val="10"/>
                <c:pt idx="0">
                  <c:v>9</c:v>
                </c:pt>
                <c:pt idx="1">
                  <c:v>8</c:v>
                </c:pt>
                <c:pt idx="2">
                  <c:v>6</c:v>
                </c:pt>
                <c:pt idx="3">
                  <c:v>8</c:v>
                </c:pt>
                <c:pt idx="4">
                  <c:v>8</c:v>
                </c:pt>
                <c:pt idx="5">
                  <c:v>5</c:v>
                </c:pt>
                <c:pt idx="6">
                  <c:v>7</c:v>
                </c:pt>
                <c:pt idx="7">
                  <c:v>8</c:v>
                </c:pt>
                <c:pt idx="8">
                  <c:v>7</c:v>
                </c:pt>
                <c:pt idx="9">
                  <c:v>5</c:v>
                </c:pt>
              </c:numCache>
            </c:numRef>
          </c:xVal>
          <c:yVal>
            <c:numRef>
              <c:f>Grafik!$D$58:$D$67</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0-038C-44CB-8400-F689A0391155}"/>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r"/>
        <c:numFmt formatCode="General" sourceLinked="1"/>
        <c:majorTickMark val="out"/>
        <c:minorTickMark val="none"/>
        <c:tickLblPos val="nextTo"/>
        <c:crossAx val="1114251920"/>
        <c:crosses val="max"/>
        <c:crossBetween val="midCat"/>
      </c:valAx>
      <c:valAx>
        <c:axId val="1114251920"/>
        <c:scaling>
          <c:orientation val="minMax"/>
          <c:max val="9"/>
          <c:min val="1"/>
        </c:scaling>
        <c:delete val="0"/>
        <c:axPos val="b"/>
        <c:majorGridlines>
          <c:spPr>
            <a:ln w="9525" cap="flat" cmpd="sng" algn="ctr">
              <a:noFill/>
              <a:round/>
            </a:ln>
            <a:effectLst/>
          </c:spPr>
        </c:majorGridlines>
        <c:numFmt formatCode="General" sourceLinked="1"/>
        <c:majorTickMark val="in"/>
        <c:minorTickMark val="none"/>
        <c:tickLblPos val="high"/>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24639107611548E-2"/>
          <c:y val="2.3663010872266941E-2"/>
          <c:w val="0.90722689075630247"/>
          <c:h val="0.86961369916866116"/>
        </c:manualLayout>
      </c:layout>
      <c:scatterChart>
        <c:scatterStyle val="smoothMarker"/>
        <c:varyColors val="0"/>
        <c:ser>
          <c:idx val="1"/>
          <c:order val="0"/>
          <c:tx>
            <c:strRef>
              <c:f>Grafik!$D$58</c:f>
              <c:strCache>
                <c:ptCount val="1"/>
                <c:pt idx="0">
                  <c:v>1</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xVal>
            <c:numRef>
              <c:f>Grafik!$F$58:$F$67</c:f>
              <c:numCache>
                <c:formatCode>General</c:formatCode>
                <c:ptCount val="10"/>
                <c:pt idx="0">
                  <c:v>5</c:v>
                </c:pt>
                <c:pt idx="1">
                  <c:v>3</c:v>
                </c:pt>
                <c:pt idx="2">
                  <c:v>4</c:v>
                </c:pt>
                <c:pt idx="3">
                  <c:v>3</c:v>
                </c:pt>
                <c:pt idx="4">
                  <c:v>3</c:v>
                </c:pt>
                <c:pt idx="5">
                  <c:v>4</c:v>
                </c:pt>
                <c:pt idx="6">
                  <c:v>3</c:v>
                </c:pt>
                <c:pt idx="7">
                  <c:v>1</c:v>
                </c:pt>
                <c:pt idx="8">
                  <c:v>3</c:v>
                </c:pt>
                <c:pt idx="9">
                  <c:v>2</c:v>
                </c:pt>
              </c:numCache>
            </c:numRef>
          </c:xVal>
          <c:yVal>
            <c:numRef>
              <c:f>Grafik!$D$58:$D$67</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A-8C0C-4695-831B-FF42EE02D935}"/>
            </c:ext>
          </c:extLst>
        </c:ser>
        <c:ser>
          <c:idx val="2"/>
          <c:order val="1"/>
          <c:tx>
            <c:strRef>
              <c:f>Grafik!$D$58</c:f>
              <c:strCache>
                <c:ptCount val="1"/>
                <c:pt idx="0">
                  <c:v>1</c:v>
                </c:pt>
              </c:strCache>
            </c:strRef>
          </c:tx>
          <c:spPr>
            <a:ln w="28575" cap="rnd">
              <a:solidFill>
                <a:schemeClr val="accent2">
                  <a:lumMod val="75000"/>
                </a:schemeClr>
              </a:solidFill>
              <a:round/>
            </a:ln>
            <a:effectLst/>
          </c:spPr>
          <c:marker>
            <c:symbol val="circle"/>
            <c:size val="5"/>
            <c:spPr>
              <a:solidFill>
                <a:schemeClr val="accent2">
                  <a:lumMod val="75000"/>
                </a:schemeClr>
              </a:solidFill>
              <a:ln w="9525">
                <a:solidFill>
                  <a:schemeClr val="accent2">
                    <a:lumMod val="75000"/>
                  </a:schemeClr>
                </a:solidFill>
              </a:ln>
              <a:effectLst/>
            </c:spPr>
          </c:marker>
          <c:xVal>
            <c:numRef>
              <c:f>Grafik!$G$58:$G$67</c:f>
              <c:numCache>
                <c:formatCode>General</c:formatCode>
                <c:ptCount val="10"/>
                <c:pt idx="0">
                  <c:v>6</c:v>
                </c:pt>
                <c:pt idx="1">
                  <c:v>5</c:v>
                </c:pt>
                <c:pt idx="2">
                  <c:v>5</c:v>
                </c:pt>
                <c:pt idx="3">
                  <c:v>5</c:v>
                </c:pt>
                <c:pt idx="4">
                  <c:v>6</c:v>
                </c:pt>
                <c:pt idx="5">
                  <c:v>5</c:v>
                </c:pt>
                <c:pt idx="6">
                  <c:v>5</c:v>
                </c:pt>
                <c:pt idx="7">
                  <c:v>7</c:v>
                </c:pt>
                <c:pt idx="8">
                  <c:v>6</c:v>
                </c:pt>
                <c:pt idx="9">
                  <c:v>6</c:v>
                </c:pt>
              </c:numCache>
            </c:numRef>
          </c:xVal>
          <c:yVal>
            <c:numRef>
              <c:f>Grafik!$D$58:$D$67</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B-8C0C-4695-831B-FF42EE02D935}"/>
            </c:ext>
          </c:extLst>
        </c:ser>
        <c:ser>
          <c:idx val="3"/>
          <c:order val="2"/>
          <c:tx>
            <c:strRef>
              <c:f>Grafik!$D$58</c:f>
              <c:strCache>
                <c:ptCount val="1"/>
                <c:pt idx="0">
                  <c:v>1</c:v>
                </c:pt>
              </c:strCache>
            </c:strRef>
          </c:tx>
          <c:spPr>
            <a:ln w="28575" cap="rnd">
              <a:solidFill>
                <a:schemeClr val="accent4">
                  <a:lumMod val="75000"/>
                </a:schemeClr>
              </a:solidFill>
              <a:round/>
            </a:ln>
            <a:effectLst/>
          </c:spPr>
          <c:marker>
            <c:symbol val="circle"/>
            <c:size val="5"/>
            <c:spPr>
              <a:solidFill>
                <a:schemeClr val="accent6">
                  <a:lumMod val="50000"/>
                </a:schemeClr>
              </a:solidFill>
              <a:ln w="9525">
                <a:solidFill>
                  <a:schemeClr val="accent6">
                    <a:lumMod val="50000"/>
                  </a:schemeClr>
                </a:solidFill>
              </a:ln>
              <a:effectLst/>
            </c:spPr>
          </c:marker>
          <c:dPt>
            <c:idx val="0"/>
            <c:marker>
              <c:symbol val="circle"/>
              <c:size val="5"/>
              <c:spPr>
                <a:solidFill>
                  <a:schemeClr val="accent4">
                    <a:lumMod val="75000"/>
                  </a:schemeClr>
                </a:solidFill>
                <a:ln w="9525">
                  <a:solidFill>
                    <a:schemeClr val="accent4">
                      <a:lumMod val="75000"/>
                    </a:schemeClr>
                  </a:solidFill>
                </a:ln>
                <a:effectLst/>
              </c:spPr>
            </c:marker>
            <c:bubble3D val="0"/>
            <c:extLst>
              <c:ext xmlns:c16="http://schemas.microsoft.com/office/drawing/2014/chart" uri="{C3380CC4-5D6E-409C-BE32-E72D297353CC}">
                <c16:uniqueId val="{0000000E-8C0C-4695-831B-FF42EE02D935}"/>
              </c:ext>
            </c:extLst>
          </c:dPt>
          <c:dPt>
            <c:idx val="1"/>
            <c:marker>
              <c:symbol val="circle"/>
              <c:size val="5"/>
              <c:spPr>
                <a:solidFill>
                  <a:schemeClr val="accent4">
                    <a:lumMod val="75000"/>
                  </a:schemeClr>
                </a:solidFill>
                <a:ln w="9525">
                  <a:solidFill>
                    <a:schemeClr val="accent4">
                      <a:lumMod val="75000"/>
                    </a:schemeClr>
                  </a:solidFill>
                </a:ln>
                <a:effectLst/>
              </c:spPr>
            </c:marker>
            <c:bubble3D val="0"/>
            <c:extLst>
              <c:ext xmlns:c16="http://schemas.microsoft.com/office/drawing/2014/chart" uri="{C3380CC4-5D6E-409C-BE32-E72D297353CC}">
                <c16:uniqueId val="{0000000F-8C0C-4695-831B-FF42EE02D935}"/>
              </c:ext>
            </c:extLst>
          </c:dPt>
          <c:dPt>
            <c:idx val="2"/>
            <c:marker>
              <c:symbol val="circle"/>
              <c:size val="5"/>
              <c:spPr>
                <a:solidFill>
                  <a:schemeClr val="accent4">
                    <a:lumMod val="75000"/>
                  </a:schemeClr>
                </a:solidFill>
                <a:ln w="9525">
                  <a:solidFill>
                    <a:schemeClr val="accent4">
                      <a:lumMod val="75000"/>
                    </a:schemeClr>
                  </a:solidFill>
                </a:ln>
                <a:effectLst/>
              </c:spPr>
            </c:marker>
            <c:bubble3D val="0"/>
            <c:extLst>
              <c:ext xmlns:c16="http://schemas.microsoft.com/office/drawing/2014/chart" uri="{C3380CC4-5D6E-409C-BE32-E72D297353CC}">
                <c16:uniqueId val="{00000010-8C0C-4695-831B-FF42EE02D935}"/>
              </c:ext>
            </c:extLst>
          </c:dPt>
          <c:dPt>
            <c:idx val="3"/>
            <c:marker>
              <c:symbol val="circle"/>
              <c:size val="5"/>
              <c:spPr>
                <a:solidFill>
                  <a:schemeClr val="accent4">
                    <a:lumMod val="75000"/>
                  </a:schemeClr>
                </a:solidFill>
                <a:ln w="9525">
                  <a:solidFill>
                    <a:schemeClr val="accent4">
                      <a:lumMod val="75000"/>
                    </a:schemeClr>
                  </a:solidFill>
                </a:ln>
                <a:effectLst/>
              </c:spPr>
            </c:marker>
            <c:bubble3D val="0"/>
            <c:extLst>
              <c:ext xmlns:c16="http://schemas.microsoft.com/office/drawing/2014/chart" uri="{C3380CC4-5D6E-409C-BE32-E72D297353CC}">
                <c16:uniqueId val="{00000011-8C0C-4695-831B-FF42EE02D935}"/>
              </c:ext>
            </c:extLst>
          </c:dPt>
          <c:dPt>
            <c:idx val="4"/>
            <c:marker>
              <c:symbol val="circle"/>
              <c:size val="5"/>
              <c:spPr>
                <a:solidFill>
                  <a:schemeClr val="accent4">
                    <a:lumMod val="75000"/>
                  </a:schemeClr>
                </a:solidFill>
                <a:ln w="9525">
                  <a:solidFill>
                    <a:schemeClr val="accent4">
                      <a:lumMod val="75000"/>
                    </a:schemeClr>
                  </a:solidFill>
                </a:ln>
                <a:effectLst/>
              </c:spPr>
            </c:marker>
            <c:bubble3D val="0"/>
            <c:extLst>
              <c:ext xmlns:c16="http://schemas.microsoft.com/office/drawing/2014/chart" uri="{C3380CC4-5D6E-409C-BE32-E72D297353CC}">
                <c16:uniqueId val="{00000012-8C0C-4695-831B-FF42EE02D935}"/>
              </c:ext>
            </c:extLst>
          </c:dPt>
          <c:dPt>
            <c:idx val="5"/>
            <c:marker>
              <c:symbol val="circle"/>
              <c:size val="5"/>
              <c:spPr>
                <a:solidFill>
                  <a:schemeClr val="accent4">
                    <a:lumMod val="75000"/>
                  </a:schemeClr>
                </a:solidFill>
                <a:ln w="9525">
                  <a:solidFill>
                    <a:schemeClr val="accent4">
                      <a:lumMod val="75000"/>
                    </a:schemeClr>
                  </a:solidFill>
                </a:ln>
                <a:effectLst/>
              </c:spPr>
            </c:marker>
            <c:bubble3D val="0"/>
            <c:extLst>
              <c:ext xmlns:c16="http://schemas.microsoft.com/office/drawing/2014/chart" uri="{C3380CC4-5D6E-409C-BE32-E72D297353CC}">
                <c16:uniqueId val="{00000013-8C0C-4695-831B-FF42EE02D935}"/>
              </c:ext>
            </c:extLst>
          </c:dPt>
          <c:dPt>
            <c:idx val="6"/>
            <c:marker>
              <c:symbol val="circle"/>
              <c:size val="5"/>
              <c:spPr>
                <a:solidFill>
                  <a:schemeClr val="accent4">
                    <a:lumMod val="75000"/>
                  </a:schemeClr>
                </a:solidFill>
                <a:ln w="9525">
                  <a:solidFill>
                    <a:schemeClr val="accent4">
                      <a:lumMod val="75000"/>
                    </a:schemeClr>
                  </a:solidFill>
                </a:ln>
                <a:effectLst/>
              </c:spPr>
            </c:marker>
            <c:bubble3D val="0"/>
            <c:extLst>
              <c:ext xmlns:c16="http://schemas.microsoft.com/office/drawing/2014/chart" uri="{C3380CC4-5D6E-409C-BE32-E72D297353CC}">
                <c16:uniqueId val="{00000014-8C0C-4695-831B-FF42EE02D935}"/>
              </c:ext>
            </c:extLst>
          </c:dPt>
          <c:dPt>
            <c:idx val="7"/>
            <c:marker>
              <c:symbol val="circle"/>
              <c:size val="5"/>
              <c:spPr>
                <a:solidFill>
                  <a:schemeClr val="accent4">
                    <a:lumMod val="75000"/>
                  </a:schemeClr>
                </a:solidFill>
                <a:ln w="9525">
                  <a:solidFill>
                    <a:schemeClr val="accent4">
                      <a:lumMod val="75000"/>
                    </a:schemeClr>
                  </a:solidFill>
                </a:ln>
                <a:effectLst/>
              </c:spPr>
            </c:marker>
            <c:bubble3D val="0"/>
            <c:extLst>
              <c:ext xmlns:c16="http://schemas.microsoft.com/office/drawing/2014/chart" uri="{C3380CC4-5D6E-409C-BE32-E72D297353CC}">
                <c16:uniqueId val="{00000015-8C0C-4695-831B-FF42EE02D935}"/>
              </c:ext>
            </c:extLst>
          </c:dPt>
          <c:dPt>
            <c:idx val="8"/>
            <c:marker>
              <c:symbol val="circle"/>
              <c:size val="5"/>
              <c:spPr>
                <a:solidFill>
                  <a:schemeClr val="accent4">
                    <a:lumMod val="75000"/>
                  </a:schemeClr>
                </a:solidFill>
                <a:ln w="9525">
                  <a:solidFill>
                    <a:schemeClr val="accent4">
                      <a:lumMod val="75000"/>
                    </a:schemeClr>
                  </a:solidFill>
                </a:ln>
                <a:effectLst/>
              </c:spPr>
            </c:marker>
            <c:bubble3D val="0"/>
            <c:extLst>
              <c:ext xmlns:c16="http://schemas.microsoft.com/office/drawing/2014/chart" uri="{C3380CC4-5D6E-409C-BE32-E72D297353CC}">
                <c16:uniqueId val="{00000016-8C0C-4695-831B-FF42EE02D935}"/>
              </c:ext>
            </c:extLst>
          </c:dPt>
          <c:dPt>
            <c:idx val="9"/>
            <c:marker>
              <c:symbol val="circle"/>
              <c:size val="5"/>
              <c:spPr>
                <a:solidFill>
                  <a:schemeClr val="accent4">
                    <a:lumMod val="75000"/>
                  </a:schemeClr>
                </a:solidFill>
                <a:ln w="9525">
                  <a:solidFill>
                    <a:schemeClr val="accent4">
                      <a:lumMod val="75000"/>
                    </a:schemeClr>
                  </a:solidFill>
                </a:ln>
                <a:effectLst/>
              </c:spPr>
            </c:marker>
            <c:bubble3D val="0"/>
            <c:extLst>
              <c:ext xmlns:c16="http://schemas.microsoft.com/office/drawing/2014/chart" uri="{C3380CC4-5D6E-409C-BE32-E72D297353CC}">
                <c16:uniqueId val="{00000017-8C0C-4695-831B-FF42EE02D935}"/>
              </c:ext>
            </c:extLst>
          </c:dPt>
          <c:xVal>
            <c:numRef>
              <c:f>Grafik!$H$58:$H$67</c:f>
              <c:numCache>
                <c:formatCode>General</c:formatCode>
                <c:ptCount val="10"/>
                <c:pt idx="0">
                  <c:v>9</c:v>
                </c:pt>
                <c:pt idx="1">
                  <c:v>8</c:v>
                </c:pt>
                <c:pt idx="2">
                  <c:v>6</c:v>
                </c:pt>
                <c:pt idx="3">
                  <c:v>8</c:v>
                </c:pt>
                <c:pt idx="4">
                  <c:v>8</c:v>
                </c:pt>
                <c:pt idx="5">
                  <c:v>5</c:v>
                </c:pt>
                <c:pt idx="6">
                  <c:v>7</c:v>
                </c:pt>
                <c:pt idx="7">
                  <c:v>8</c:v>
                </c:pt>
                <c:pt idx="8">
                  <c:v>7</c:v>
                </c:pt>
                <c:pt idx="9">
                  <c:v>5</c:v>
                </c:pt>
              </c:numCache>
            </c:numRef>
          </c:xVal>
          <c:yVal>
            <c:numRef>
              <c:f>Grafik!$D$58:$D$67</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C-8C0C-4695-831B-FF42EE02D935}"/>
            </c:ext>
          </c:extLst>
        </c:ser>
        <c:ser>
          <c:idx val="0"/>
          <c:order val="3"/>
          <c:tx>
            <c:strRef>
              <c:f>Grafik!$D$58</c:f>
              <c:strCache>
                <c:ptCount val="1"/>
                <c:pt idx="0">
                  <c:v>1</c:v>
                </c:pt>
              </c:strCache>
            </c:strRef>
          </c:tx>
          <c:spPr>
            <a:ln w="28575" cap="rnd">
              <a:solidFill>
                <a:schemeClr val="accent6">
                  <a:lumMod val="50000"/>
                </a:schemeClr>
              </a:solidFill>
              <a:round/>
            </a:ln>
            <a:effectLst/>
          </c:spPr>
          <c:marker>
            <c:symbol val="circle"/>
            <c:size val="5"/>
            <c:spPr>
              <a:solidFill>
                <a:schemeClr val="accent6">
                  <a:lumMod val="50000"/>
                </a:schemeClr>
              </a:solidFill>
              <a:ln w="9525">
                <a:solidFill>
                  <a:schemeClr val="accent6">
                    <a:lumMod val="50000"/>
                  </a:schemeClr>
                </a:solidFill>
              </a:ln>
              <a:effectLst/>
            </c:spPr>
          </c:marker>
          <c:xVal>
            <c:numRef>
              <c:f>Grafik!$E$58:$E$67</c:f>
              <c:numCache>
                <c:formatCode>General</c:formatCode>
                <c:ptCount val="10"/>
                <c:pt idx="0">
                  <c:v>8</c:v>
                </c:pt>
                <c:pt idx="1">
                  <c:v>4</c:v>
                </c:pt>
                <c:pt idx="2">
                  <c:v>6</c:v>
                </c:pt>
                <c:pt idx="3">
                  <c:v>5</c:v>
                </c:pt>
                <c:pt idx="4">
                  <c:v>4</c:v>
                </c:pt>
                <c:pt idx="5">
                  <c:v>3</c:v>
                </c:pt>
                <c:pt idx="6">
                  <c:v>2</c:v>
                </c:pt>
                <c:pt idx="7">
                  <c:v>4</c:v>
                </c:pt>
                <c:pt idx="8">
                  <c:v>6</c:v>
                </c:pt>
                <c:pt idx="9">
                  <c:v>5</c:v>
                </c:pt>
              </c:numCache>
            </c:numRef>
          </c:xVal>
          <c:yVal>
            <c:numRef>
              <c:f>Grafik!$D$58:$D$67</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D-8C0C-4695-831B-FF42EE02D935}"/>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r"/>
        <c:numFmt formatCode="General" sourceLinked="1"/>
        <c:majorTickMark val="out"/>
        <c:minorTickMark val="none"/>
        <c:tickLblPos val="nextTo"/>
        <c:crossAx val="1114251920"/>
        <c:crosses val="max"/>
        <c:crossBetween val="midCat"/>
      </c:valAx>
      <c:valAx>
        <c:axId val="1114251920"/>
        <c:scaling>
          <c:orientation val="minMax"/>
          <c:max val="9"/>
          <c:min val="1"/>
        </c:scaling>
        <c:delete val="0"/>
        <c:axPos val="b"/>
        <c:majorGridlines>
          <c:spPr>
            <a:ln w="9525" cap="flat" cmpd="sng" algn="ctr">
              <a:noFill/>
              <a:round/>
            </a:ln>
            <a:effectLst/>
          </c:spPr>
        </c:majorGridlines>
        <c:numFmt formatCode="General" sourceLinked="1"/>
        <c:majorTickMark val="in"/>
        <c:minorTickMark val="none"/>
        <c:tickLblPos val="high"/>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24639107611548E-2"/>
          <c:y val="2.3663010872266941E-2"/>
          <c:w val="0.90722689075630247"/>
          <c:h val="0.86961369916866116"/>
        </c:manualLayout>
      </c:layout>
      <c:scatterChart>
        <c:scatterStyle val="smoothMarker"/>
        <c:varyColors val="0"/>
        <c:ser>
          <c:idx val="0"/>
          <c:order val="0"/>
          <c:tx>
            <c:strRef>
              <c:f>Grafik!$D$70</c:f>
              <c:strCache>
                <c:ptCount val="1"/>
                <c:pt idx="0">
                  <c:v>1</c:v>
                </c:pt>
              </c:strCache>
            </c:strRef>
          </c:tx>
          <c:spPr>
            <a:ln w="28575" cap="rnd">
              <a:solidFill>
                <a:schemeClr val="accent6">
                  <a:lumMod val="50000"/>
                </a:schemeClr>
              </a:solidFill>
              <a:round/>
            </a:ln>
            <a:effectLst/>
          </c:spPr>
          <c:marker>
            <c:symbol val="circle"/>
            <c:size val="5"/>
            <c:spPr>
              <a:solidFill>
                <a:schemeClr val="accent6">
                  <a:lumMod val="50000"/>
                </a:schemeClr>
              </a:solidFill>
              <a:ln w="9525">
                <a:solidFill>
                  <a:schemeClr val="accent6">
                    <a:lumMod val="50000"/>
                  </a:schemeClr>
                </a:solidFill>
              </a:ln>
              <a:effectLst/>
            </c:spPr>
          </c:marker>
          <c:xVal>
            <c:numRef>
              <c:f>Grafik!$E$70:$E$79</c:f>
              <c:numCache>
                <c:formatCode>General</c:formatCode>
                <c:ptCount val="10"/>
                <c:pt idx="0">
                  <c:v>8</c:v>
                </c:pt>
                <c:pt idx="1">
                  <c:v>4</c:v>
                </c:pt>
                <c:pt idx="2">
                  <c:v>6</c:v>
                </c:pt>
                <c:pt idx="3">
                  <c:v>5</c:v>
                </c:pt>
                <c:pt idx="4">
                  <c:v>4</c:v>
                </c:pt>
                <c:pt idx="5">
                  <c:v>3</c:v>
                </c:pt>
                <c:pt idx="6">
                  <c:v>2</c:v>
                </c:pt>
                <c:pt idx="7">
                  <c:v>4</c:v>
                </c:pt>
                <c:pt idx="8">
                  <c:v>6</c:v>
                </c:pt>
                <c:pt idx="9">
                  <c:v>5</c:v>
                </c:pt>
              </c:numCache>
            </c:numRef>
          </c:xVal>
          <c:yVal>
            <c:numRef>
              <c:f>Grafik!$D$70:$D$79</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0-5356-4D46-848A-C5F8F8E078A4}"/>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r"/>
        <c:numFmt formatCode="General" sourceLinked="1"/>
        <c:majorTickMark val="out"/>
        <c:minorTickMark val="none"/>
        <c:tickLblPos val="nextTo"/>
        <c:crossAx val="1114251920"/>
        <c:crosses val="max"/>
        <c:crossBetween val="midCat"/>
      </c:valAx>
      <c:valAx>
        <c:axId val="1114251920"/>
        <c:scaling>
          <c:orientation val="minMax"/>
          <c:max val="9"/>
          <c:min val="1"/>
        </c:scaling>
        <c:delete val="0"/>
        <c:axPos val="b"/>
        <c:majorGridlines>
          <c:spPr>
            <a:ln w="9525" cap="flat" cmpd="sng" algn="ctr">
              <a:noFill/>
              <a:round/>
            </a:ln>
            <a:effectLst/>
          </c:spPr>
        </c:majorGridlines>
        <c:numFmt formatCode="General" sourceLinked="1"/>
        <c:majorTickMark val="in"/>
        <c:minorTickMark val="none"/>
        <c:tickLblPos val="high"/>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24639107611548E-2"/>
          <c:y val="2.3663010872266941E-2"/>
          <c:w val="0.90722689075630247"/>
          <c:h val="0.86961369916866116"/>
        </c:manualLayout>
      </c:layout>
      <c:scatterChart>
        <c:scatterStyle val="smoothMarker"/>
        <c:varyColors val="0"/>
        <c:ser>
          <c:idx val="0"/>
          <c:order val="0"/>
          <c:tx>
            <c:strRef>
              <c:f>Grafik!$D$70</c:f>
              <c:strCache>
                <c:ptCount val="1"/>
                <c:pt idx="0">
                  <c:v>1</c:v>
                </c:pt>
              </c:strCache>
            </c:strRef>
          </c:tx>
          <c:spPr>
            <a:ln w="28575" cap="rnd">
              <a:solidFill>
                <a:schemeClr val="accent1"/>
              </a:solidFill>
              <a:round/>
            </a:ln>
            <a:effectLst/>
          </c:spPr>
          <c:marker>
            <c:symbol val="circle"/>
            <c:size val="5"/>
            <c:spPr>
              <a:solidFill>
                <a:schemeClr val="accent1">
                  <a:lumMod val="75000"/>
                </a:schemeClr>
              </a:solidFill>
              <a:ln w="9525">
                <a:solidFill>
                  <a:schemeClr val="accent1">
                    <a:lumMod val="75000"/>
                  </a:schemeClr>
                </a:solidFill>
              </a:ln>
              <a:effectLst/>
            </c:spPr>
          </c:marker>
          <c:xVal>
            <c:numRef>
              <c:f>Grafik!$F$70:$F$79</c:f>
              <c:numCache>
                <c:formatCode>General</c:formatCode>
                <c:ptCount val="10"/>
                <c:pt idx="0">
                  <c:v>5</c:v>
                </c:pt>
                <c:pt idx="1">
                  <c:v>3</c:v>
                </c:pt>
                <c:pt idx="2">
                  <c:v>4</c:v>
                </c:pt>
                <c:pt idx="3">
                  <c:v>3</c:v>
                </c:pt>
                <c:pt idx="4">
                  <c:v>3</c:v>
                </c:pt>
                <c:pt idx="5">
                  <c:v>4</c:v>
                </c:pt>
                <c:pt idx="6">
                  <c:v>3</c:v>
                </c:pt>
                <c:pt idx="7">
                  <c:v>1</c:v>
                </c:pt>
                <c:pt idx="8">
                  <c:v>3</c:v>
                </c:pt>
                <c:pt idx="9">
                  <c:v>2</c:v>
                </c:pt>
              </c:numCache>
            </c:numRef>
          </c:xVal>
          <c:yVal>
            <c:numRef>
              <c:f>Grafik!$D$70:$D$79</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0-454C-43B1-A1EB-2E105E0F44F3}"/>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r"/>
        <c:numFmt formatCode="General" sourceLinked="1"/>
        <c:majorTickMark val="out"/>
        <c:minorTickMark val="none"/>
        <c:tickLblPos val="nextTo"/>
        <c:crossAx val="1114251920"/>
        <c:crosses val="max"/>
        <c:crossBetween val="midCat"/>
      </c:valAx>
      <c:valAx>
        <c:axId val="1114251920"/>
        <c:scaling>
          <c:orientation val="minMax"/>
          <c:max val="9"/>
          <c:min val="1"/>
        </c:scaling>
        <c:delete val="0"/>
        <c:axPos val="b"/>
        <c:majorGridlines>
          <c:spPr>
            <a:ln w="9525" cap="flat" cmpd="sng" algn="ctr">
              <a:noFill/>
              <a:round/>
            </a:ln>
            <a:effectLst/>
          </c:spPr>
        </c:majorGridlines>
        <c:numFmt formatCode="General" sourceLinked="1"/>
        <c:majorTickMark val="in"/>
        <c:minorTickMark val="none"/>
        <c:tickLblPos val="high"/>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24639107611548E-2"/>
          <c:y val="2.3663010872266941E-2"/>
          <c:w val="0.90722689075630247"/>
          <c:h val="0.86961369916866116"/>
        </c:manualLayout>
      </c:layout>
      <c:scatterChart>
        <c:scatterStyle val="smoothMarker"/>
        <c:varyColors val="0"/>
        <c:ser>
          <c:idx val="0"/>
          <c:order val="0"/>
          <c:tx>
            <c:strRef>
              <c:f>Grafik!$D$70</c:f>
              <c:strCache>
                <c:ptCount val="1"/>
                <c:pt idx="0">
                  <c:v>1</c:v>
                </c:pt>
              </c:strCache>
            </c:strRef>
          </c:tx>
          <c:spPr>
            <a:ln w="28575" cap="rnd">
              <a:solidFill>
                <a:schemeClr val="accent2">
                  <a:lumMod val="75000"/>
                </a:schemeClr>
              </a:solidFill>
              <a:round/>
            </a:ln>
            <a:effectLst/>
          </c:spPr>
          <c:marker>
            <c:symbol val="circle"/>
            <c:size val="5"/>
            <c:spPr>
              <a:solidFill>
                <a:schemeClr val="accent2">
                  <a:lumMod val="75000"/>
                </a:schemeClr>
              </a:solidFill>
              <a:ln w="9525">
                <a:solidFill>
                  <a:schemeClr val="accent2">
                    <a:lumMod val="75000"/>
                  </a:schemeClr>
                </a:solidFill>
              </a:ln>
              <a:effectLst/>
            </c:spPr>
          </c:marker>
          <c:xVal>
            <c:numRef>
              <c:f>Grafik!$G$70:$G$79</c:f>
              <c:numCache>
                <c:formatCode>General</c:formatCode>
                <c:ptCount val="10"/>
                <c:pt idx="0">
                  <c:v>6</c:v>
                </c:pt>
                <c:pt idx="1">
                  <c:v>5</c:v>
                </c:pt>
                <c:pt idx="2">
                  <c:v>5</c:v>
                </c:pt>
                <c:pt idx="3">
                  <c:v>5</c:v>
                </c:pt>
                <c:pt idx="4">
                  <c:v>6</c:v>
                </c:pt>
                <c:pt idx="5">
                  <c:v>5</c:v>
                </c:pt>
                <c:pt idx="6">
                  <c:v>5</c:v>
                </c:pt>
                <c:pt idx="7">
                  <c:v>7</c:v>
                </c:pt>
                <c:pt idx="8">
                  <c:v>6</c:v>
                </c:pt>
                <c:pt idx="9">
                  <c:v>6</c:v>
                </c:pt>
              </c:numCache>
            </c:numRef>
          </c:xVal>
          <c:yVal>
            <c:numRef>
              <c:f>Grafik!$D$70:$D$79</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0-C2E2-4030-BF90-3CDE86FB2B5A}"/>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r"/>
        <c:numFmt formatCode="General" sourceLinked="1"/>
        <c:majorTickMark val="out"/>
        <c:minorTickMark val="none"/>
        <c:tickLblPos val="nextTo"/>
        <c:crossAx val="1114251920"/>
        <c:crosses val="max"/>
        <c:crossBetween val="midCat"/>
      </c:valAx>
      <c:valAx>
        <c:axId val="1114251920"/>
        <c:scaling>
          <c:orientation val="minMax"/>
          <c:max val="9"/>
          <c:min val="1"/>
        </c:scaling>
        <c:delete val="0"/>
        <c:axPos val="b"/>
        <c:majorGridlines>
          <c:spPr>
            <a:ln w="9525" cap="flat" cmpd="sng" algn="ctr">
              <a:noFill/>
              <a:round/>
            </a:ln>
            <a:effectLst/>
          </c:spPr>
        </c:majorGridlines>
        <c:numFmt formatCode="General" sourceLinked="1"/>
        <c:majorTickMark val="in"/>
        <c:minorTickMark val="none"/>
        <c:tickLblPos val="high"/>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24639107611548E-2"/>
          <c:y val="2.3663010872266941E-2"/>
          <c:w val="0.90722689075630247"/>
          <c:h val="0.86961369916866116"/>
        </c:manualLayout>
      </c:layout>
      <c:scatterChart>
        <c:scatterStyle val="smoothMarker"/>
        <c:varyColors val="0"/>
        <c:ser>
          <c:idx val="0"/>
          <c:order val="0"/>
          <c:tx>
            <c:strRef>
              <c:f>Grafik!$D$70</c:f>
              <c:strCache>
                <c:ptCount val="1"/>
                <c:pt idx="0">
                  <c:v>1</c:v>
                </c:pt>
              </c:strCache>
            </c:strRef>
          </c:tx>
          <c:spPr>
            <a:ln w="28575" cap="rnd">
              <a:solidFill>
                <a:schemeClr val="accent4">
                  <a:lumMod val="75000"/>
                </a:schemeClr>
              </a:solidFill>
              <a:round/>
            </a:ln>
            <a:effectLst/>
          </c:spPr>
          <c:marker>
            <c:symbol val="circle"/>
            <c:size val="5"/>
            <c:spPr>
              <a:solidFill>
                <a:schemeClr val="accent4">
                  <a:lumMod val="75000"/>
                </a:schemeClr>
              </a:solidFill>
              <a:ln w="9525">
                <a:solidFill>
                  <a:schemeClr val="accent4">
                    <a:lumMod val="75000"/>
                  </a:schemeClr>
                </a:solidFill>
              </a:ln>
              <a:effectLst/>
            </c:spPr>
          </c:marker>
          <c:xVal>
            <c:numRef>
              <c:f>Grafik!$H$70:$H$79</c:f>
              <c:numCache>
                <c:formatCode>General</c:formatCode>
                <c:ptCount val="10"/>
                <c:pt idx="0">
                  <c:v>9</c:v>
                </c:pt>
                <c:pt idx="1">
                  <c:v>8</c:v>
                </c:pt>
                <c:pt idx="2">
                  <c:v>6</c:v>
                </c:pt>
                <c:pt idx="3">
                  <c:v>8</c:v>
                </c:pt>
                <c:pt idx="4">
                  <c:v>8</c:v>
                </c:pt>
                <c:pt idx="5">
                  <c:v>5</c:v>
                </c:pt>
                <c:pt idx="6">
                  <c:v>7</c:v>
                </c:pt>
                <c:pt idx="7">
                  <c:v>8</c:v>
                </c:pt>
                <c:pt idx="8">
                  <c:v>7</c:v>
                </c:pt>
                <c:pt idx="9">
                  <c:v>5</c:v>
                </c:pt>
              </c:numCache>
            </c:numRef>
          </c:xVal>
          <c:yVal>
            <c:numRef>
              <c:f>Grafik!$D$70:$D$79</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0-A06F-4EC1-B133-A24EDE2B6D01}"/>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r"/>
        <c:numFmt formatCode="General" sourceLinked="1"/>
        <c:majorTickMark val="out"/>
        <c:minorTickMark val="none"/>
        <c:tickLblPos val="nextTo"/>
        <c:crossAx val="1114251920"/>
        <c:crosses val="max"/>
        <c:crossBetween val="midCat"/>
      </c:valAx>
      <c:valAx>
        <c:axId val="1114251920"/>
        <c:scaling>
          <c:orientation val="minMax"/>
          <c:max val="9"/>
          <c:min val="1"/>
        </c:scaling>
        <c:delete val="0"/>
        <c:axPos val="b"/>
        <c:majorGridlines>
          <c:spPr>
            <a:ln w="9525" cap="flat" cmpd="sng" algn="ctr">
              <a:noFill/>
              <a:round/>
            </a:ln>
            <a:effectLst/>
          </c:spPr>
        </c:majorGridlines>
        <c:numFmt formatCode="General" sourceLinked="1"/>
        <c:majorTickMark val="in"/>
        <c:minorTickMark val="none"/>
        <c:tickLblPos val="high"/>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24639107611548E-2"/>
          <c:y val="2.3663010872266941E-2"/>
          <c:w val="0.90722689075630247"/>
          <c:h val="0.86961369916866116"/>
        </c:manualLayout>
      </c:layout>
      <c:scatterChart>
        <c:scatterStyle val="smoothMarker"/>
        <c:varyColors val="0"/>
        <c:ser>
          <c:idx val="0"/>
          <c:order val="0"/>
          <c:tx>
            <c:strRef>
              <c:f>Grafik!$D$10</c:f>
              <c:strCache>
                <c:ptCount val="1"/>
                <c:pt idx="0">
                  <c:v>1</c:v>
                </c:pt>
              </c:strCache>
            </c:strRef>
          </c:tx>
          <c:spPr>
            <a:ln w="28575" cap="rnd">
              <a:solidFill>
                <a:schemeClr val="accent2">
                  <a:lumMod val="75000"/>
                </a:schemeClr>
              </a:solidFill>
              <a:round/>
            </a:ln>
            <a:effectLst/>
          </c:spPr>
          <c:marker>
            <c:symbol val="circle"/>
            <c:size val="5"/>
            <c:spPr>
              <a:solidFill>
                <a:schemeClr val="accent2">
                  <a:lumMod val="75000"/>
                </a:schemeClr>
              </a:solidFill>
              <a:ln w="9525">
                <a:solidFill>
                  <a:schemeClr val="accent2">
                    <a:lumMod val="75000"/>
                  </a:schemeClr>
                </a:solidFill>
              </a:ln>
              <a:effectLst/>
            </c:spPr>
          </c:marker>
          <c:xVal>
            <c:numRef>
              <c:f>Grafik!$G$10:$G$19</c:f>
              <c:numCache>
                <c:formatCode>General</c:formatCode>
                <c:ptCount val="10"/>
                <c:pt idx="0">
                  <c:v>8</c:v>
                </c:pt>
                <c:pt idx="1">
                  <c:v>3</c:v>
                </c:pt>
                <c:pt idx="2">
                  <c:v>7</c:v>
                </c:pt>
                <c:pt idx="3">
                  <c:v>6</c:v>
                </c:pt>
                <c:pt idx="4">
                  <c:v>5</c:v>
                </c:pt>
                <c:pt idx="5">
                  <c:v>7</c:v>
                </c:pt>
                <c:pt idx="6">
                  <c:v>8</c:v>
                </c:pt>
                <c:pt idx="7">
                  <c:v>5</c:v>
                </c:pt>
                <c:pt idx="8">
                  <c:v>6</c:v>
                </c:pt>
                <c:pt idx="9">
                  <c:v>4</c:v>
                </c:pt>
              </c:numCache>
            </c:numRef>
          </c:xVal>
          <c:yVal>
            <c:numRef>
              <c:f>Grafik!$D$10:$D$19</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0-EAE1-4F15-A793-C7E4A710D34D}"/>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r"/>
        <c:numFmt formatCode="General" sourceLinked="1"/>
        <c:majorTickMark val="out"/>
        <c:minorTickMark val="none"/>
        <c:tickLblPos val="nextTo"/>
        <c:crossAx val="1114251920"/>
        <c:crosses val="max"/>
        <c:crossBetween val="midCat"/>
      </c:valAx>
      <c:valAx>
        <c:axId val="1114251920"/>
        <c:scaling>
          <c:orientation val="minMax"/>
          <c:max val="9"/>
          <c:min val="1"/>
        </c:scaling>
        <c:delete val="0"/>
        <c:axPos val="b"/>
        <c:majorGridlines>
          <c:spPr>
            <a:ln w="9525" cap="flat" cmpd="sng" algn="ctr">
              <a:noFill/>
              <a:round/>
            </a:ln>
            <a:effectLst/>
          </c:spPr>
        </c:majorGridlines>
        <c:numFmt formatCode="General" sourceLinked="1"/>
        <c:majorTickMark val="in"/>
        <c:minorTickMark val="none"/>
        <c:tickLblPos val="high"/>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24639107611548E-2"/>
          <c:y val="2.3663010872266941E-2"/>
          <c:w val="0.90722689075630247"/>
          <c:h val="0.86961369916866116"/>
        </c:manualLayout>
      </c:layout>
      <c:scatterChart>
        <c:scatterStyle val="smoothMarker"/>
        <c:varyColors val="0"/>
        <c:ser>
          <c:idx val="1"/>
          <c:order val="0"/>
          <c:tx>
            <c:strRef>
              <c:f>Grafik!$D$70</c:f>
              <c:strCache>
                <c:ptCount val="1"/>
                <c:pt idx="0">
                  <c:v>1</c:v>
                </c:pt>
              </c:strCache>
            </c:strRef>
          </c:tx>
          <c:spPr>
            <a:ln w="28575" cap="rnd">
              <a:solidFill>
                <a:schemeClr val="accent1">
                  <a:lumMod val="75000"/>
                </a:schemeClr>
              </a:solidFill>
              <a:round/>
            </a:ln>
            <a:effectLst/>
          </c:spPr>
          <c:marker>
            <c:symbol val="circle"/>
            <c:size val="5"/>
            <c:spPr>
              <a:solidFill>
                <a:schemeClr val="accent4">
                  <a:lumMod val="75000"/>
                </a:schemeClr>
              </a:solidFill>
              <a:ln w="9525">
                <a:solidFill>
                  <a:schemeClr val="accent4">
                    <a:lumMod val="75000"/>
                  </a:schemeClr>
                </a:solidFill>
              </a:ln>
              <a:effectLst/>
            </c:spPr>
          </c:marker>
          <c:dPt>
            <c:idx val="0"/>
            <c:marker>
              <c:symbol val="circle"/>
              <c:size val="5"/>
              <c:spPr>
                <a:solidFill>
                  <a:schemeClr val="accent1">
                    <a:lumMod val="75000"/>
                  </a:schemeClr>
                </a:solidFill>
                <a:ln w="9525">
                  <a:solidFill>
                    <a:schemeClr val="accent1">
                      <a:lumMod val="75000"/>
                    </a:schemeClr>
                  </a:solidFill>
                </a:ln>
                <a:effectLst/>
              </c:spPr>
            </c:marker>
            <c:bubble3D val="0"/>
            <c:extLst>
              <c:ext xmlns:c16="http://schemas.microsoft.com/office/drawing/2014/chart" uri="{C3380CC4-5D6E-409C-BE32-E72D297353CC}">
                <c16:uniqueId val="{0000000E-5258-4130-B6CF-12AFF9C3EB80}"/>
              </c:ext>
            </c:extLst>
          </c:dPt>
          <c:dPt>
            <c:idx val="1"/>
            <c:marker>
              <c:symbol val="circle"/>
              <c:size val="5"/>
              <c:spPr>
                <a:solidFill>
                  <a:schemeClr val="accent1">
                    <a:lumMod val="75000"/>
                  </a:schemeClr>
                </a:solidFill>
                <a:ln w="9525">
                  <a:solidFill>
                    <a:schemeClr val="accent1">
                      <a:lumMod val="75000"/>
                    </a:schemeClr>
                  </a:solidFill>
                </a:ln>
                <a:effectLst/>
              </c:spPr>
            </c:marker>
            <c:bubble3D val="0"/>
            <c:extLst>
              <c:ext xmlns:c16="http://schemas.microsoft.com/office/drawing/2014/chart" uri="{C3380CC4-5D6E-409C-BE32-E72D297353CC}">
                <c16:uniqueId val="{0000000F-5258-4130-B6CF-12AFF9C3EB80}"/>
              </c:ext>
            </c:extLst>
          </c:dPt>
          <c:dPt>
            <c:idx val="2"/>
            <c:marker>
              <c:symbol val="circle"/>
              <c:size val="5"/>
              <c:spPr>
                <a:solidFill>
                  <a:schemeClr val="accent1">
                    <a:lumMod val="75000"/>
                  </a:schemeClr>
                </a:solidFill>
                <a:ln w="9525">
                  <a:solidFill>
                    <a:schemeClr val="accent1">
                      <a:lumMod val="75000"/>
                    </a:schemeClr>
                  </a:solidFill>
                </a:ln>
                <a:effectLst/>
              </c:spPr>
            </c:marker>
            <c:bubble3D val="0"/>
            <c:extLst>
              <c:ext xmlns:c16="http://schemas.microsoft.com/office/drawing/2014/chart" uri="{C3380CC4-5D6E-409C-BE32-E72D297353CC}">
                <c16:uniqueId val="{00000010-5258-4130-B6CF-12AFF9C3EB80}"/>
              </c:ext>
            </c:extLst>
          </c:dPt>
          <c:dPt>
            <c:idx val="3"/>
            <c:marker>
              <c:symbol val="circle"/>
              <c:size val="5"/>
              <c:spPr>
                <a:solidFill>
                  <a:schemeClr val="accent1">
                    <a:lumMod val="75000"/>
                  </a:schemeClr>
                </a:solidFill>
                <a:ln w="9525">
                  <a:solidFill>
                    <a:schemeClr val="accent1">
                      <a:lumMod val="75000"/>
                    </a:schemeClr>
                  </a:solidFill>
                </a:ln>
                <a:effectLst/>
              </c:spPr>
            </c:marker>
            <c:bubble3D val="0"/>
            <c:extLst>
              <c:ext xmlns:c16="http://schemas.microsoft.com/office/drawing/2014/chart" uri="{C3380CC4-5D6E-409C-BE32-E72D297353CC}">
                <c16:uniqueId val="{00000011-5258-4130-B6CF-12AFF9C3EB80}"/>
              </c:ext>
            </c:extLst>
          </c:dPt>
          <c:dPt>
            <c:idx val="4"/>
            <c:marker>
              <c:symbol val="circle"/>
              <c:size val="5"/>
              <c:spPr>
                <a:solidFill>
                  <a:schemeClr val="accent1">
                    <a:lumMod val="75000"/>
                  </a:schemeClr>
                </a:solidFill>
                <a:ln w="9525">
                  <a:solidFill>
                    <a:schemeClr val="accent1">
                      <a:lumMod val="75000"/>
                    </a:schemeClr>
                  </a:solidFill>
                </a:ln>
                <a:effectLst/>
              </c:spPr>
            </c:marker>
            <c:bubble3D val="0"/>
            <c:extLst>
              <c:ext xmlns:c16="http://schemas.microsoft.com/office/drawing/2014/chart" uri="{C3380CC4-5D6E-409C-BE32-E72D297353CC}">
                <c16:uniqueId val="{00000012-5258-4130-B6CF-12AFF9C3EB80}"/>
              </c:ext>
            </c:extLst>
          </c:dPt>
          <c:dPt>
            <c:idx val="5"/>
            <c:marker>
              <c:symbol val="circle"/>
              <c:size val="5"/>
              <c:spPr>
                <a:solidFill>
                  <a:schemeClr val="accent1">
                    <a:lumMod val="75000"/>
                  </a:schemeClr>
                </a:solidFill>
                <a:ln w="9525">
                  <a:solidFill>
                    <a:schemeClr val="accent1">
                      <a:lumMod val="75000"/>
                    </a:schemeClr>
                  </a:solidFill>
                </a:ln>
                <a:effectLst/>
              </c:spPr>
            </c:marker>
            <c:bubble3D val="0"/>
            <c:extLst>
              <c:ext xmlns:c16="http://schemas.microsoft.com/office/drawing/2014/chart" uri="{C3380CC4-5D6E-409C-BE32-E72D297353CC}">
                <c16:uniqueId val="{00000013-5258-4130-B6CF-12AFF9C3EB80}"/>
              </c:ext>
            </c:extLst>
          </c:dPt>
          <c:dPt>
            <c:idx val="6"/>
            <c:marker>
              <c:symbol val="circle"/>
              <c:size val="5"/>
              <c:spPr>
                <a:solidFill>
                  <a:schemeClr val="accent1">
                    <a:lumMod val="75000"/>
                  </a:schemeClr>
                </a:solidFill>
                <a:ln w="9525">
                  <a:solidFill>
                    <a:schemeClr val="accent1">
                      <a:lumMod val="75000"/>
                    </a:schemeClr>
                  </a:solidFill>
                </a:ln>
                <a:effectLst/>
              </c:spPr>
            </c:marker>
            <c:bubble3D val="0"/>
            <c:extLst>
              <c:ext xmlns:c16="http://schemas.microsoft.com/office/drawing/2014/chart" uri="{C3380CC4-5D6E-409C-BE32-E72D297353CC}">
                <c16:uniqueId val="{00000014-5258-4130-B6CF-12AFF9C3EB80}"/>
              </c:ext>
            </c:extLst>
          </c:dPt>
          <c:dPt>
            <c:idx val="7"/>
            <c:marker>
              <c:symbol val="circle"/>
              <c:size val="5"/>
              <c:spPr>
                <a:solidFill>
                  <a:schemeClr val="accent1">
                    <a:lumMod val="75000"/>
                  </a:schemeClr>
                </a:solidFill>
                <a:ln w="9525">
                  <a:solidFill>
                    <a:schemeClr val="accent1">
                      <a:lumMod val="75000"/>
                    </a:schemeClr>
                  </a:solidFill>
                </a:ln>
                <a:effectLst/>
              </c:spPr>
            </c:marker>
            <c:bubble3D val="0"/>
            <c:extLst>
              <c:ext xmlns:c16="http://schemas.microsoft.com/office/drawing/2014/chart" uri="{C3380CC4-5D6E-409C-BE32-E72D297353CC}">
                <c16:uniqueId val="{00000020-5258-4130-B6CF-12AFF9C3EB80}"/>
              </c:ext>
            </c:extLst>
          </c:dPt>
          <c:dPt>
            <c:idx val="8"/>
            <c:marker>
              <c:symbol val="circle"/>
              <c:size val="5"/>
              <c:spPr>
                <a:solidFill>
                  <a:schemeClr val="accent1">
                    <a:lumMod val="75000"/>
                  </a:schemeClr>
                </a:solidFill>
                <a:ln w="9525">
                  <a:solidFill>
                    <a:schemeClr val="accent1">
                      <a:lumMod val="75000"/>
                    </a:schemeClr>
                  </a:solidFill>
                </a:ln>
                <a:effectLst/>
              </c:spPr>
            </c:marker>
            <c:bubble3D val="0"/>
            <c:extLst>
              <c:ext xmlns:c16="http://schemas.microsoft.com/office/drawing/2014/chart" uri="{C3380CC4-5D6E-409C-BE32-E72D297353CC}">
                <c16:uniqueId val="{00000015-5258-4130-B6CF-12AFF9C3EB80}"/>
              </c:ext>
            </c:extLst>
          </c:dPt>
          <c:dPt>
            <c:idx val="9"/>
            <c:marker>
              <c:symbol val="circle"/>
              <c:size val="5"/>
              <c:spPr>
                <a:solidFill>
                  <a:schemeClr val="accent1">
                    <a:lumMod val="75000"/>
                  </a:schemeClr>
                </a:solidFill>
                <a:ln w="9525">
                  <a:solidFill>
                    <a:schemeClr val="accent1">
                      <a:lumMod val="75000"/>
                    </a:schemeClr>
                  </a:solidFill>
                </a:ln>
                <a:effectLst/>
              </c:spPr>
            </c:marker>
            <c:bubble3D val="0"/>
            <c:extLst>
              <c:ext xmlns:c16="http://schemas.microsoft.com/office/drawing/2014/chart" uri="{C3380CC4-5D6E-409C-BE32-E72D297353CC}">
                <c16:uniqueId val="{00000021-5258-4130-B6CF-12AFF9C3EB80}"/>
              </c:ext>
            </c:extLst>
          </c:dPt>
          <c:xVal>
            <c:numRef>
              <c:f>Grafik!$F$70:$F$79</c:f>
              <c:numCache>
                <c:formatCode>General</c:formatCode>
                <c:ptCount val="10"/>
                <c:pt idx="0">
                  <c:v>5</c:v>
                </c:pt>
                <c:pt idx="1">
                  <c:v>3</c:v>
                </c:pt>
                <c:pt idx="2">
                  <c:v>4</c:v>
                </c:pt>
                <c:pt idx="3">
                  <c:v>3</c:v>
                </c:pt>
                <c:pt idx="4">
                  <c:v>3</c:v>
                </c:pt>
                <c:pt idx="5">
                  <c:v>4</c:v>
                </c:pt>
                <c:pt idx="6">
                  <c:v>3</c:v>
                </c:pt>
                <c:pt idx="7">
                  <c:v>1</c:v>
                </c:pt>
                <c:pt idx="8">
                  <c:v>3</c:v>
                </c:pt>
                <c:pt idx="9">
                  <c:v>2</c:v>
                </c:pt>
              </c:numCache>
            </c:numRef>
          </c:xVal>
          <c:yVal>
            <c:numRef>
              <c:f>Grafik!$D$70:$D$79</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0-5258-4130-B6CF-12AFF9C3EB80}"/>
            </c:ext>
          </c:extLst>
        </c:ser>
        <c:ser>
          <c:idx val="2"/>
          <c:order val="1"/>
          <c:tx>
            <c:strRef>
              <c:f>Grafik!$D$70</c:f>
              <c:strCache>
                <c:ptCount val="1"/>
                <c:pt idx="0">
                  <c:v>1</c:v>
                </c:pt>
              </c:strCache>
            </c:strRef>
          </c:tx>
          <c:spPr>
            <a:ln w="28575" cap="rnd">
              <a:solidFill>
                <a:schemeClr val="accent2">
                  <a:lumMod val="75000"/>
                </a:schemeClr>
              </a:solidFill>
              <a:round/>
            </a:ln>
            <a:effectLst/>
          </c:spPr>
          <c:marker>
            <c:symbol val="circle"/>
            <c:size val="5"/>
            <c:spPr>
              <a:solidFill>
                <a:schemeClr val="accent2">
                  <a:lumMod val="75000"/>
                </a:schemeClr>
              </a:solidFill>
              <a:ln w="9525">
                <a:solidFill>
                  <a:schemeClr val="accent2">
                    <a:lumMod val="75000"/>
                  </a:schemeClr>
                </a:solidFill>
              </a:ln>
              <a:effectLst/>
            </c:spPr>
          </c:marker>
          <c:xVal>
            <c:numRef>
              <c:f>Grafik!$G$70:$G$79</c:f>
              <c:numCache>
                <c:formatCode>General</c:formatCode>
                <c:ptCount val="10"/>
                <c:pt idx="0">
                  <c:v>6</c:v>
                </c:pt>
                <c:pt idx="1">
                  <c:v>5</c:v>
                </c:pt>
                <c:pt idx="2">
                  <c:v>5</c:v>
                </c:pt>
                <c:pt idx="3">
                  <c:v>5</c:v>
                </c:pt>
                <c:pt idx="4">
                  <c:v>6</c:v>
                </c:pt>
                <c:pt idx="5">
                  <c:v>5</c:v>
                </c:pt>
                <c:pt idx="6">
                  <c:v>5</c:v>
                </c:pt>
                <c:pt idx="7">
                  <c:v>7</c:v>
                </c:pt>
                <c:pt idx="8">
                  <c:v>6</c:v>
                </c:pt>
                <c:pt idx="9">
                  <c:v>6</c:v>
                </c:pt>
              </c:numCache>
            </c:numRef>
          </c:xVal>
          <c:yVal>
            <c:numRef>
              <c:f>Grafik!$D$70:$D$79</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1-5258-4130-B6CF-12AFF9C3EB80}"/>
            </c:ext>
          </c:extLst>
        </c:ser>
        <c:ser>
          <c:idx val="3"/>
          <c:order val="2"/>
          <c:tx>
            <c:strRef>
              <c:f>Grafik!$D$70</c:f>
              <c:strCache>
                <c:ptCount val="1"/>
                <c:pt idx="0">
                  <c:v>1</c:v>
                </c:pt>
              </c:strCache>
            </c:strRef>
          </c:tx>
          <c:spPr>
            <a:ln w="28575" cap="rnd">
              <a:solidFill>
                <a:schemeClr val="accent4">
                  <a:lumMod val="75000"/>
                </a:schemeClr>
              </a:solidFill>
              <a:round/>
            </a:ln>
            <a:effectLst/>
          </c:spPr>
          <c:marker>
            <c:symbol val="circle"/>
            <c:size val="5"/>
            <c:spPr>
              <a:solidFill>
                <a:schemeClr val="accent4">
                  <a:lumMod val="75000"/>
                </a:schemeClr>
              </a:solidFill>
              <a:ln w="9525">
                <a:solidFill>
                  <a:schemeClr val="accent4">
                    <a:lumMod val="75000"/>
                  </a:schemeClr>
                </a:solidFill>
              </a:ln>
              <a:effectLst/>
            </c:spPr>
          </c:marker>
          <c:xVal>
            <c:numRef>
              <c:f>Grafik!$H$70:$H$79</c:f>
              <c:numCache>
                <c:formatCode>General</c:formatCode>
                <c:ptCount val="10"/>
                <c:pt idx="0">
                  <c:v>9</c:v>
                </c:pt>
                <c:pt idx="1">
                  <c:v>8</c:v>
                </c:pt>
                <c:pt idx="2">
                  <c:v>6</c:v>
                </c:pt>
                <c:pt idx="3">
                  <c:v>8</c:v>
                </c:pt>
                <c:pt idx="4">
                  <c:v>8</c:v>
                </c:pt>
                <c:pt idx="5">
                  <c:v>5</c:v>
                </c:pt>
                <c:pt idx="6">
                  <c:v>7</c:v>
                </c:pt>
                <c:pt idx="7">
                  <c:v>8</c:v>
                </c:pt>
                <c:pt idx="8">
                  <c:v>7</c:v>
                </c:pt>
                <c:pt idx="9">
                  <c:v>5</c:v>
                </c:pt>
              </c:numCache>
            </c:numRef>
          </c:xVal>
          <c:yVal>
            <c:numRef>
              <c:f>Grafik!$D$70:$D$79</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C-5258-4130-B6CF-12AFF9C3EB80}"/>
            </c:ext>
          </c:extLst>
        </c:ser>
        <c:ser>
          <c:idx val="0"/>
          <c:order val="3"/>
          <c:tx>
            <c:strRef>
              <c:f>Grafik!$D$70</c:f>
              <c:strCache>
                <c:ptCount val="1"/>
                <c:pt idx="0">
                  <c:v>1</c:v>
                </c:pt>
              </c:strCache>
            </c:strRef>
          </c:tx>
          <c:spPr>
            <a:ln w="28575" cap="rnd">
              <a:solidFill>
                <a:schemeClr val="accent6">
                  <a:lumMod val="50000"/>
                </a:schemeClr>
              </a:solidFill>
              <a:round/>
            </a:ln>
            <a:effectLst/>
          </c:spPr>
          <c:marker>
            <c:symbol val="circle"/>
            <c:size val="5"/>
            <c:spPr>
              <a:solidFill>
                <a:schemeClr val="accent4">
                  <a:lumMod val="75000"/>
                </a:schemeClr>
              </a:solidFill>
              <a:ln w="9525">
                <a:solidFill>
                  <a:schemeClr val="accent4">
                    <a:lumMod val="75000"/>
                  </a:schemeClr>
                </a:solidFill>
              </a:ln>
              <a:effectLst/>
            </c:spPr>
          </c:marker>
          <c:dPt>
            <c:idx val="0"/>
            <c:marker>
              <c:symbol val="circle"/>
              <c:size val="5"/>
              <c:spPr>
                <a:solidFill>
                  <a:schemeClr val="accent6">
                    <a:lumMod val="50000"/>
                  </a:schemeClr>
                </a:solidFill>
                <a:ln w="9525">
                  <a:solidFill>
                    <a:schemeClr val="accent6">
                      <a:lumMod val="50000"/>
                    </a:schemeClr>
                  </a:solidFill>
                </a:ln>
                <a:effectLst/>
              </c:spPr>
            </c:marker>
            <c:bubble3D val="0"/>
            <c:extLst>
              <c:ext xmlns:c16="http://schemas.microsoft.com/office/drawing/2014/chart" uri="{C3380CC4-5D6E-409C-BE32-E72D297353CC}">
                <c16:uniqueId val="{0000001B-5258-4130-B6CF-12AFF9C3EB80}"/>
              </c:ext>
            </c:extLst>
          </c:dPt>
          <c:dPt>
            <c:idx val="1"/>
            <c:marker>
              <c:symbol val="circle"/>
              <c:size val="5"/>
              <c:spPr>
                <a:solidFill>
                  <a:schemeClr val="accent6">
                    <a:lumMod val="50000"/>
                  </a:schemeClr>
                </a:solidFill>
                <a:ln w="9525">
                  <a:solidFill>
                    <a:schemeClr val="accent6">
                      <a:lumMod val="50000"/>
                    </a:schemeClr>
                  </a:solidFill>
                </a:ln>
                <a:effectLst/>
              </c:spPr>
            </c:marker>
            <c:bubble3D val="0"/>
            <c:extLst>
              <c:ext xmlns:c16="http://schemas.microsoft.com/office/drawing/2014/chart" uri="{C3380CC4-5D6E-409C-BE32-E72D297353CC}">
                <c16:uniqueId val="{0000001A-5258-4130-B6CF-12AFF9C3EB80}"/>
              </c:ext>
            </c:extLst>
          </c:dPt>
          <c:dPt>
            <c:idx val="2"/>
            <c:marker>
              <c:symbol val="circle"/>
              <c:size val="5"/>
              <c:spPr>
                <a:solidFill>
                  <a:schemeClr val="accent6">
                    <a:lumMod val="50000"/>
                  </a:schemeClr>
                </a:solidFill>
                <a:ln w="9525">
                  <a:solidFill>
                    <a:schemeClr val="accent6">
                      <a:lumMod val="50000"/>
                    </a:schemeClr>
                  </a:solidFill>
                </a:ln>
                <a:effectLst/>
              </c:spPr>
            </c:marker>
            <c:bubble3D val="0"/>
            <c:extLst>
              <c:ext xmlns:c16="http://schemas.microsoft.com/office/drawing/2014/chart" uri="{C3380CC4-5D6E-409C-BE32-E72D297353CC}">
                <c16:uniqueId val="{00000019-5258-4130-B6CF-12AFF9C3EB80}"/>
              </c:ext>
            </c:extLst>
          </c:dPt>
          <c:dPt>
            <c:idx val="3"/>
            <c:marker>
              <c:symbol val="circle"/>
              <c:size val="5"/>
              <c:spPr>
                <a:solidFill>
                  <a:schemeClr val="accent6">
                    <a:lumMod val="50000"/>
                  </a:schemeClr>
                </a:solidFill>
                <a:ln w="9525">
                  <a:solidFill>
                    <a:schemeClr val="accent6">
                      <a:lumMod val="50000"/>
                    </a:schemeClr>
                  </a:solidFill>
                </a:ln>
                <a:effectLst/>
              </c:spPr>
            </c:marker>
            <c:bubble3D val="0"/>
            <c:extLst>
              <c:ext xmlns:c16="http://schemas.microsoft.com/office/drawing/2014/chart" uri="{C3380CC4-5D6E-409C-BE32-E72D297353CC}">
                <c16:uniqueId val="{0000001F-5258-4130-B6CF-12AFF9C3EB80}"/>
              </c:ext>
            </c:extLst>
          </c:dPt>
          <c:dPt>
            <c:idx val="4"/>
            <c:marker>
              <c:symbol val="circle"/>
              <c:size val="5"/>
              <c:spPr>
                <a:solidFill>
                  <a:schemeClr val="accent6">
                    <a:lumMod val="50000"/>
                  </a:schemeClr>
                </a:solidFill>
                <a:ln w="9525">
                  <a:solidFill>
                    <a:schemeClr val="accent6">
                      <a:lumMod val="50000"/>
                    </a:schemeClr>
                  </a:solidFill>
                </a:ln>
                <a:effectLst/>
              </c:spPr>
            </c:marker>
            <c:bubble3D val="0"/>
            <c:extLst>
              <c:ext xmlns:c16="http://schemas.microsoft.com/office/drawing/2014/chart" uri="{C3380CC4-5D6E-409C-BE32-E72D297353CC}">
                <c16:uniqueId val="{00000018-5258-4130-B6CF-12AFF9C3EB80}"/>
              </c:ext>
            </c:extLst>
          </c:dPt>
          <c:dPt>
            <c:idx val="5"/>
            <c:marker>
              <c:symbol val="circle"/>
              <c:size val="5"/>
              <c:spPr>
                <a:solidFill>
                  <a:schemeClr val="accent6">
                    <a:lumMod val="50000"/>
                  </a:schemeClr>
                </a:solidFill>
                <a:ln w="9525">
                  <a:solidFill>
                    <a:schemeClr val="accent6">
                      <a:lumMod val="50000"/>
                    </a:schemeClr>
                  </a:solidFill>
                </a:ln>
                <a:effectLst/>
              </c:spPr>
            </c:marker>
            <c:bubble3D val="0"/>
            <c:extLst>
              <c:ext xmlns:c16="http://schemas.microsoft.com/office/drawing/2014/chart" uri="{C3380CC4-5D6E-409C-BE32-E72D297353CC}">
                <c16:uniqueId val="{00000017-5258-4130-B6CF-12AFF9C3EB80}"/>
              </c:ext>
            </c:extLst>
          </c:dPt>
          <c:dPt>
            <c:idx val="6"/>
            <c:marker>
              <c:symbol val="circle"/>
              <c:size val="5"/>
              <c:spPr>
                <a:solidFill>
                  <a:schemeClr val="accent6">
                    <a:lumMod val="50000"/>
                  </a:schemeClr>
                </a:solidFill>
                <a:ln w="9525">
                  <a:solidFill>
                    <a:schemeClr val="accent6">
                      <a:lumMod val="50000"/>
                    </a:schemeClr>
                  </a:solidFill>
                </a:ln>
                <a:effectLst/>
              </c:spPr>
            </c:marker>
            <c:bubble3D val="0"/>
            <c:extLst>
              <c:ext xmlns:c16="http://schemas.microsoft.com/office/drawing/2014/chart" uri="{C3380CC4-5D6E-409C-BE32-E72D297353CC}">
                <c16:uniqueId val="{00000016-5258-4130-B6CF-12AFF9C3EB80}"/>
              </c:ext>
            </c:extLst>
          </c:dPt>
          <c:dPt>
            <c:idx val="7"/>
            <c:marker>
              <c:symbol val="circle"/>
              <c:size val="5"/>
              <c:spPr>
                <a:solidFill>
                  <a:schemeClr val="accent6">
                    <a:lumMod val="50000"/>
                  </a:schemeClr>
                </a:solidFill>
                <a:ln w="9525">
                  <a:solidFill>
                    <a:schemeClr val="accent6">
                      <a:lumMod val="50000"/>
                    </a:schemeClr>
                  </a:solidFill>
                </a:ln>
                <a:effectLst/>
              </c:spPr>
            </c:marker>
            <c:bubble3D val="0"/>
            <c:extLst>
              <c:ext xmlns:c16="http://schemas.microsoft.com/office/drawing/2014/chart" uri="{C3380CC4-5D6E-409C-BE32-E72D297353CC}">
                <c16:uniqueId val="{0000001E-5258-4130-B6CF-12AFF9C3EB80}"/>
              </c:ext>
            </c:extLst>
          </c:dPt>
          <c:dPt>
            <c:idx val="8"/>
            <c:marker>
              <c:symbol val="circle"/>
              <c:size val="5"/>
              <c:spPr>
                <a:solidFill>
                  <a:schemeClr val="accent6">
                    <a:lumMod val="50000"/>
                  </a:schemeClr>
                </a:solidFill>
                <a:ln w="9525">
                  <a:solidFill>
                    <a:schemeClr val="accent6">
                      <a:lumMod val="50000"/>
                    </a:schemeClr>
                  </a:solidFill>
                </a:ln>
                <a:effectLst/>
              </c:spPr>
            </c:marker>
            <c:bubble3D val="0"/>
            <c:extLst>
              <c:ext xmlns:c16="http://schemas.microsoft.com/office/drawing/2014/chart" uri="{C3380CC4-5D6E-409C-BE32-E72D297353CC}">
                <c16:uniqueId val="{0000001D-5258-4130-B6CF-12AFF9C3EB80}"/>
              </c:ext>
            </c:extLst>
          </c:dPt>
          <c:dPt>
            <c:idx val="9"/>
            <c:marker>
              <c:symbol val="circle"/>
              <c:size val="5"/>
              <c:spPr>
                <a:solidFill>
                  <a:schemeClr val="accent6">
                    <a:lumMod val="50000"/>
                  </a:schemeClr>
                </a:solidFill>
                <a:ln w="9525">
                  <a:solidFill>
                    <a:schemeClr val="accent6">
                      <a:lumMod val="50000"/>
                    </a:schemeClr>
                  </a:solidFill>
                </a:ln>
                <a:effectLst/>
              </c:spPr>
            </c:marker>
            <c:bubble3D val="0"/>
            <c:extLst>
              <c:ext xmlns:c16="http://schemas.microsoft.com/office/drawing/2014/chart" uri="{C3380CC4-5D6E-409C-BE32-E72D297353CC}">
                <c16:uniqueId val="{0000001C-5258-4130-B6CF-12AFF9C3EB80}"/>
              </c:ext>
            </c:extLst>
          </c:dPt>
          <c:xVal>
            <c:numRef>
              <c:f>Grafik!$E$70:$E$79</c:f>
              <c:numCache>
                <c:formatCode>General</c:formatCode>
                <c:ptCount val="10"/>
                <c:pt idx="0">
                  <c:v>8</c:v>
                </c:pt>
                <c:pt idx="1">
                  <c:v>4</c:v>
                </c:pt>
                <c:pt idx="2">
                  <c:v>6</c:v>
                </c:pt>
                <c:pt idx="3">
                  <c:v>5</c:v>
                </c:pt>
                <c:pt idx="4">
                  <c:v>4</c:v>
                </c:pt>
                <c:pt idx="5">
                  <c:v>3</c:v>
                </c:pt>
                <c:pt idx="6">
                  <c:v>2</c:v>
                </c:pt>
                <c:pt idx="7">
                  <c:v>4</c:v>
                </c:pt>
                <c:pt idx="8">
                  <c:v>6</c:v>
                </c:pt>
                <c:pt idx="9">
                  <c:v>5</c:v>
                </c:pt>
              </c:numCache>
            </c:numRef>
          </c:xVal>
          <c:yVal>
            <c:numRef>
              <c:f>Grafik!$D$70:$D$79</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D-5258-4130-B6CF-12AFF9C3EB80}"/>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r"/>
        <c:numFmt formatCode="General" sourceLinked="1"/>
        <c:majorTickMark val="out"/>
        <c:minorTickMark val="none"/>
        <c:tickLblPos val="nextTo"/>
        <c:crossAx val="1114251920"/>
        <c:crosses val="max"/>
        <c:crossBetween val="midCat"/>
      </c:valAx>
      <c:valAx>
        <c:axId val="1114251920"/>
        <c:scaling>
          <c:orientation val="minMax"/>
          <c:max val="9"/>
          <c:min val="1"/>
        </c:scaling>
        <c:delete val="0"/>
        <c:axPos val="b"/>
        <c:majorGridlines>
          <c:spPr>
            <a:ln w="9525" cap="flat" cmpd="sng" algn="ctr">
              <a:noFill/>
              <a:round/>
            </a:ln>
            <a:effectLst/>
          </c:spPr>
        </c:majorGridlines>
        <c:numFmt formatCode="General" sourceLinked="1"/>
        <c:majorTickMark val="in"/>
        <c:minorTickMark val="none"/>
        <c:tickLblPos val="high"/>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24639107611548E-2"/>
          <c:y val="2.3663010872266941E-2"/>
          <c:w val="0.90722689075630247"/>
          <c:h val="0.86961369916866116"/>
        </c:manualLayout>
      </c:layout>
      <c:scatterChart>
        <c:scatterStyle val="smoothMarker"/>
        <c:varyColors val="0"/>
        <c:ser>
          <c:idx val="0"/>
          <c:order val="0"/>
          <c:tx>
            <c:strRef>
              <c:f>Grafik!$D$10</c:f>
              <c:strCache>
                <c:ptCount val="1"/>
                <c:pt idx="0">
                  <c:v>1</c:v>
                </c:pt>
              </c:strCache>
            </c:strRef>
          </c:tx>
          <c:spPr>
            <a:ln w="28575" cap="rnd">
              <a:solidFill>
                <a:schemeClr val="accent4">
                  <a:lumMod val="75000"/>
                </a:schemeClr>
              </a:solidFill>
              <a:round/>
            </a:ln>
            <a:effectLst/>
          </c:spPr>
          <c:marker>
            <c:symbol val="circle"/>
            <c:size val="5"/>
            <c:spPr>
              <a:solidFill>
                <a:schemeClr val="accent4">
                  <a:lumMod val="75000"/>
                </a:schemeClr>
              </a:solidFill>
              <a:ln w="9525">
                <a:solidFill>
                  <a:schemeClr val="accent4">
                    <a:lumMod val="75000"/>
                  </a:schemeClr>
                </a:solidFill>
              </a:ln>
              <a:effectLst/>
            </c:spPr>
          </c:marker>
          <c:xVal>
            <c:numRef>
              <c:f>Grafik!$H$10:$H$19</c:f>
              <c:numCache>
                <c:formatCode>General</c:formatCode>
                <c:ptCount val="10"/>
                <c:pt idx="0">
                  <c:v>9</c:v>
                </c:pt>
                <c:pt idx="1">
                  <c:v>6</c:v>
                </c:pt>
                <c:pt idx="2">
                  <c:v>6</c:v>
                </c:pt>
                <c:pt idx="3">
                  <c:v>5</c:v>
                </c:pt>
                <c:pt idx="4">
                  <c:v>4</c:v>
                </c:pt>
                <c:pt idx="5">
                  <c:v>6</c:v>
                </c:pt>
                <c:pt idx="6">
                  <c:v>5</c:v>
                </c:pt>
                <c:pt idx="7">
                  <c:v>6</c:v>
                </c:pt>
                <c:pt idx="8">
                  <c:v>7</c:v>
                </c:pt>
                <c:pt idx="9">
                  <c:v>3</c:v>
                </c:pt>
              </c:numCache>
            </c:numRef>
          </c:xVal>
          <c:yVal>
            <c:numRef>
              <c:f>Grafik!$D$10:$D$19</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0-08D6-4133-AE36-70CD261FE799}"/>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r"/>
        <c:numFmt formatCode="General" sourceLinked="1"/>
        <c:majorTickMark val="out"/>
        <c:minorTickMark val="none"/>
        <c:tickLblPos val="nextTo"/>
        <c:crossAx val="1114251920"/>
        <c:crosses val="max"/>
        <c:crossBetween val="midCat"/>
      </c:valAx>
      <c:valAx>
        <c:axId val="1114251920"/>
        <c:scaling>
          <c:orientation val="minMax"/>
          <c:max val="9"/>
          <c:min val="1"/>
        </c:scaling>
        <c:delete val="0"/>
        <c:axPos val="b"/>
        <c:majorGridlines>
          <c:spPr>
            <a:ln w="9525" cap="flat" cmpd="sng" algn="ctr">
              <a:noFill/>
              <a:round/>
            </a:ln>
            <a:effectLst/>
          </c:spPr>
        </c:majorGridlines>
        <c:numFmt formatCode="General" sourceLinked="1"/>
        <c:majorTickMark val="in"/>
        <c:minorTickMark val="none"/>
        <c:tickLblPos val="high"/>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24639107611548E-2"/>
          <c:y val="2.3663010872266941E-2"/>
          <c:w val="0.90722689075630247"/>
          <c:h val="0.86961369916866116"/>
        </c:manualLayout>
      </c:layout>
      <c:scatterChart>
        <c:scatterStyle val="smoothMarker"/>
        <c:varyColors val="0"/>
        <c:ser>
          <c:idx val="1"/>
          <c:order val="0"/>
          <c:tx>
            <c:strRef>
              <c:f>Grafik!$D$10</c:f>
              <c:strCache>
                <c:ptCount val="1"/>
                <c:pt idx="0">
                  <c:v>1</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xVal>
            <c:numRef>
              <c:f>Grafik!$F$10:$F$19</c:f>
              <c:numCache>
                <c:formatCode>General</c:formatCode>
                <c:ptCount val="10"/>
                <c:pt idx="0">
                  <c:v>9</c:v>
                </c:pt>
                <c:pt idx="1">
                  <c:v>3</c:v>
                </c:pt>
                <c:pt idx="2">
                  <c:v>5</c:v>
                </c:pt>
                <c:pt idx="3">
                  <c:v>4</c:v>
                </c:pt>
                <c:pt idx="4">
                  <c:v>3</c:v>
                </c:pt>
                <c:pt idx="5">
                  <c:v>5</c:v>
                </c:pt>
                <c:pt idx="6">
                  <c:v>3</c:v>
                </c:pt>
                <c:pt idx="7">
                  <c:v>4</c:v>
                </c:pt>
                <c:pt idx="8">
                  <c:v>5</c:v>
                </c:pt>
                <c:pt idx="9">
                  <c:v>1</c:v>
                </c:pt>
              </c:numCache>
            </c:numRef>
          </c:xVal>
          <c:yVal>
            <c:numRef>
              <c:f>Grafik!$D$10:$D$19</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1-2AB5-4764-A68C-442D9857BC21}"/>
            </c:ext>
          </c:extLst>
        </c:ser>
        <c:ser>
          <c:idx val="2"/>
          <c:order val="1"/>
          <c:tx>
            <c:strRef>
              <c:f>Grafik!$D$10</c:f>
              <c:strCache>
                <c:ptCount val="1"/>
                <c:pt idx="0">
                  <c:v>1</c:v>
                </c:pt>
              </c:strCache>
            </c:strRef>
          </c:tx>
          <c:spPr>
            <a:ln w="28575" cap="rnd">
              <a:solidFill>
                <a:schemeClr val="accent2">
                  <a:lumMod val="75000"/>
                </a:schemeClr>
              </a:solidFill>
              <a:round/>
            </a:ln>
            <a:effectLst/>
          </c:spPr>
          <c:marker>
            <c:symbol val="circle"/>
            <c:size val="5"/>
            <c:spPr>
              <a:solidFill>
                <a:schemeClr val="accent2">
                  <a:lumMod val="75000"/>
                </a:schemeClr>
              </a:solidFill>
              <a:ln w="9525">
                <a:solidFill>
                  <a:schemeClr val="accent2">
                    <a:lumMod val="75000"/>
                  </a:schemeClr>
                </a:solidFill>
              </a:ln>
              <a:effectLst/>
            </c:spPr>
          </c:marker>
          <c:xVal>
            <c:numRef>
              <c:f>Grafik!$G$10:$G$19</c:f>
              <c:numCache>
                <c:formatCode>General</c:formatCode>
                <c:ptCount val="10"/>
                <c:pt idx="0">
                  <c:v>8</c:v>
                </c:pt>
                <c:pt idx="1">
                  <c:v>3</c:v>
                </c:pt>
                <c:pt idx="2">
                  <c:v>7</c:v>
                </c:pt>
                <c:pt idx="3">
                  <c:v>6</c:v>
                </c:pt>
                <c:pt idx="4">
                  <c:v>5</c:v>
                </c:pt>
                <c:pt idx="5">
                  <c:v>7</c:v>
                </c:pt>
                <c:pt idx="6">
                  <c:v>8</c:v>
                </c:pt>
                <c:pt idx="7">
                  <c:v>5</c:v>
                </c:pt>
                <c:pt idx="8">
                  <c:v>6</c:v>
                </c:pt>
                <c:pt idx="9">
                  <c:v>4</c:v>
                </c:pt>
              </c:numCache>
            </c:numRef>
          </c:xVal>
          <c:yVal>
            <c:numRef>
              <c:f>Grafik!$D$10:$D$19</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2-2AB5-4764-A68C-442D9857BC21}"/>
            </c:ext>
          </c:extLst>
        </c:ser>
        <c:ser>
          <c:idx val="3"/>
          <c:order val="2"/>
          <c:tx>
            <c:strRef>
              <c:f>Grafik!$D$10</c:f>
              <c:strCache>
                <c:ptCount val="1"/>
                <c:pt idx="0">
                  <c:v>1</c:v>
                </c:pt>
              </c:strCache>
            </c:strRef>
          </c:tx>
          <c:spPr>
            <a:ln w="28575" cap="rnd">
              <a:solidFill>
                <a:schemeClr val="accent4">
                  <a:lumMod val="75000"/>
                </a:schemeClr>
              </a:solidFill>
              <a:round/>
            </a:ln>
            <a:effectLst/>
          </c:spPr>
          <c:marker>
            <c:symbol val="circle"/>
            <c:size val="5"/>
            <c:spPr>
              <a:solidFill>
                <a:schemeClr val="accent4">
                  <a:lumMod val="75000"/>
                </a:schemeClr>
              </a:solidFill>
              <a:ln w="9525">
                <a:solidFill>
                  <a:schemeClr val="accent4">
                    <a:lumMod val="75000"/>
                  </a:schemeClr>
                </a:solidFill>
              </a:ln>
              <a:effectLst/>
            </c:spPr>
          </c:marker>
          <c:xVal>
            <c:numRef>
              <c:f>Grafik!$H$10:$H$19</c:f>
              <c:numCache>
                <c:formatCode>General</c:formatCode>
                <c:ptCount val="10"/>
                <c:pt idx="0">
                  <c:v>9</c:v>
                </c:pt>
                <c:pt idx="1">
                  <c:v>6</c:v>
                </c:pt>
                <c:pt idx="2">
                  <c:v>6</c:v>
                </c:pt>
                <c:pt idx="3">
                  <c:v>5</c:v>
                </c:pt>
                <c:pt idx="4">
                  <c:v>4</c:v>
                </c:pt>
                <c:pt idx="5">
                  <c:v>6</c:v>
                </c:pt>
                <c:pt idx="6">
                  <c:v>5</c:v>
                </c:pt>
                <c:pt idx="7">
                  <c:v>6</c:v>
                </c:pt>
                <c:pt idx="8">
                  <c:v>7</c:v>
                </c:pt>
                <c:pt idx="9">
                  <c:v>3</c:v>
                </c:pt>
              </c:numCache>
            </c:numRef>
          </c:xVal>
          <c:yVal>
            <c:numRef>
              <c:f>Grafik!$D$10:$D$19</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3-2AB5-4764-A68C-442D9857BC21}"/>
            </c:ext>
          </c:extLst>
        </c:ser>
        <c:ser>
          <c:idx val="0"/>
          <c:order val="3"/>
          <c:tx>
            <c:strRef>
              <c:f>Grafik!$D$10</c:f>
              <c:strCache>
                <c:ptCount val="1"/>
                <c:pt idx="0">
                  <c:v>1</c:v>
                </c:pt>
              </c:strCache>
            </c:strRef>
          </c:tx>
          <c:spPr>
            <a:ln w="28575" cap="rnd">
              <a:solidFill>
                <a:schemeClr val="accent6">
                  <a:lumMod val="50000"/>
                </a:schemeClr>
              </a:solidFill>
              <a:round/>
            </a:ln>
            <a:effectLst/>
          </c:spPr>
          <c:marker>
            <c:symbol val="circle"/>
            <c:size val="5"/>
            <c:spPr>
              <a:solidFill>
                <a:schemeClr val="accent6">
                  <a:lumMod val="50000"/>
                </a:schemeClr>
              </a:solidFill>
              <a:ln w="9525">
                <a:solidFill>
                  <a:schemeClr val="accent6">
                    <a:lumMod val="50000"/>
                  </a:schemeClr>
                </a:solidFill>
              </a:ln>
              <a:effectLst/>
            </c:spPr>
          </c:marker>
          <c:xVal>
            <c:numRef>
              <c:f>Grafik!$E$10:$E$19</c:f>
              <c:numCache>
                <c:formatCode>General</c:formatCode>
                <c:ptCount val="10"/>
                <c:pt idx="0">
                  <c:v>8</c:v>
                </c:pt>
                <c:pt idx="1">
                  <c:v>4</c:v>
                </c:pt>
                <c:pt idx="2">
                  <c:v>6</c:v>
                </c:pt>
                <c:pt idx="3">
                  <c:v>5</c:v>
                </c:pt>
                <c:pt idx="4">
                  <c:v>4</c:v>
                </c:pt>
                <c:pt idx="5">
                  <c:v>3</c:v>
                </c:pt>
                <c:pt idx="6">
                  <c:v>2</c:v>
                </c:pt>
                <c:pt idx="7">
                  <c:v>4</c:v>
                </c:pt>
                <c:pt idx="8">
                  <c:v>6</c:v>
                </c:pt>
                <c:pt idx="9">
                  <c:v>5</c:v>
                </c:pt>
              </c:numCache>
            </c:numRef>
          </c:xVal>
          <c:yVal>
            <c:numRef>
              <c:f>Grafik!$D$10:$D$19</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0-2AB5-4764-A68C-442D9857BC21}"/>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r"/>
        <c:numFmt formatCode="General" sourceLinked="1"/>
        <c:majorTickMark val="out"/>
        <c:minorTickMark val="none"/>
        <c:tickLblPos val="nextTo"/>
        <c:crossAx val="1114251920"/>
        <c:crosses val="max"/>
        <c:crossBetween val="midCat"/>
      </c:valAx>
      <c:valAx>
        <c:axId val="1114251920"/>
        <c:scaling>
          <c:orientation val="minMax"/>
          <c:max val="9"/>
          <c:min val="1"/>
        </c:scaling>
        <c:delete val="0"/>
        <c:axPos val="b"/>
        <c:majorGridlines>
          <c:spPr>
            <a:ln w="9525" cap="flat" cmpd="sng" algn="ctr">
              <a:noFill/>
              <a:round/>
            </a:ln>
            <a:effectLst/>
          </c:spPr>
        </c:majorGridlines>
        <c:numFmt formatCode="General" sourceLinked="1"/>
        <c:majorTickMark val="in"/>
        <c:minorTickMark val="none"/>
        <c:tickLblPos val="high"/>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24639107611548E-2"/>
          <c:y val="2.3663010872266941E-2"/>
          <c:w val="0.90722689075630247"/>
          <c:h val="0.86961369916866116"/>
        </c:manualLayout>
      </c:layout>
      <c:scatterChart>
        <c:scatterStyle val="smoothMarker"/>
        <c:varyColors val="0"/>
        <c:ser>
          <c:idx val="0"/>
          <c:order val="0"/>
          <c:tx>
            <c:strRef>
              <c:f>Grafik!$D$22</c:f>
              <c:strCache>
                <c:ptCount val="1"/>
                <c:pt idx="0">
                  <c:v>1</c:v>
                </c:pt>
              </c:strCache>
            </c:strRef>
          </c:tx>
          <c:spPr>
            <a:ln w="28575" cap="rnd">
              <a:solidFill>
                <a:schemeClr val="accent6">
                  <a:lumMod val="50000"/>
                </a:schemeClr>
              </a:solidFill>
              <a:round/>
            </a:ln>
            <a:effectLst/>
          </c:spPr>
          <c:marker>
            <c:symbol val="circle"/>
            <c:size val="5"/>
            <c:spPr>
              <a:solidFill>
                <a:schemeClr val="accent6">
                  <a:lumMod val="50000"/>
                </a:schemeClr>
              </a:solidFill>
              <a:ln w="9525">
                <a:solidFill>
                  <a:schemeClr val="accent6">
                    <a:lumMod val="50000"/>
                  </a:schemeClr>
                </a:solidFill>
              </a:ln>
              <a:effectLst/>
            </c:spPr>
          </c:marker>
          <c:xVal>
            <c:numRef>
              <c:f>Grafik!$E$22:$E$31</c:f>
              <c:numCache>
                <c:formatCode>General</c:formatCode>
                <c:ptCount val="10"/>
                <c:pt idx="0">
                  <c:v>8</c:v>
                </c:pt>
                <c:pt idx="1">
                  <c:v>4</c:v>
                </c:pt>
                <c:pt idx="2">
                  <c:v>6</c:v>
                </c:pt>
                <c:pt idx="3">
                  <c:v>5</c:v>
                </c:pt>
                <c:pt idx="4">
                  <c:v>4</c:v>
                </c:pt>
                <c:pt idx="5">
                  <c:v>3</c:v>
                </c:pt>
                <c:pt idx="6">
                  <c:v>2</c:v>
                </c:pt>
                <c:pt idx="7">
                  <c:v>4</c:v>
                </c:pt>
                <c:pt idx="8">
                  <c:v>6</c:v>
                </c:pt>
                <c:pt idx="9">
                  <c:v>5</c:v>
                </c:pt>
              </c:numCache>
            </c:numRef>
          </c:xVal>
          <c:yVal>
            <c:numRef>
              <c:f>Grafik!$D$22:$D$31</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0-8CB8-4119-874F-9D0954BD62E2}"/>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r"/>
        <c:numFmt formatCode="General" sourceLinked="1"/>
        <c:majorTickMark val="out"/>
        <c:minorTickMark val="none"/>
        <c:tickLblPos val="nextTo"/>
        <c:crossAx val="1114251920"/>
        <c:crosses val="max"/>
        <c:crossBetween val="midCat"/>
      </c:valAx>
      <c:valAx>
        <c:axId val="1114251920"/>
        <c:scaling>
          <c:orientation val="minMax"/>
          <c:max val="9"/>
          <c:min val="1"/>
        </c:scaling>
        <c:delete val="0"/>
        <c:axPos val="b"/>
        <c:majorGridlines>
          <c:spPr>
            <a:ln w="9525" cap="flat" cmpd="sng" algn="ctr">
              <a:noFill/>
              <a:round/>
            </a:ln>
            <a:effectLst/>
          </c:spPr>
        </c:majorGridlines>
        <c:numFmt formatCode="General" sourceLinked="1"/>
        <c:majorTickMark val="in"/>
        <c:minorTickMark val="none"/>
        <c:tickLblPos val="high"/>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24639107611548E-2"/>
          <c:y val="2.3663010872266941E-2"/>
          <c:w val="0.90722689075630247"/>
          <c:h val="0.86961369916866116"/>
        </c:manualLayout>
      </c:layout>
      <c:scatterChart>
        <c:scatterStyle val="smoothMarker"/>
        <c:varyColors val="0"/>
        <c:ser>
          <c:idx val="0"/>
          <c:order val="0"/>
          <c:tx>
            <c:strRef>
              <c:f>Grafik!$D$22</c:f>
              <c:strCache>
                <c:ptCount val="1"/>
                <c:pt idx="0">
                  <c:v>1</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xVal>
            <c:numRef>
              <c:f>Grafik!$F$22:$F$31</c:f>
              <c:numCache>
                <c:formatCode>General</c:formatCode>
                <c:ptCount val="10"/>
                <c:pt idx="0">
                  <c:v>5</c:v>
                </c:pt>
                <c:pt idx="1">
                  <c:v>3</c:v>
                </c:pt>
                <c:pt idx="2">
                  <c:v>4</c:v>
                </c:pt>
                <c:pt idx="3">
                  <c:v>3</c:v>
                </c:pt>
                <c:pt idx="4">
                  <c:v>3</c:v>
                </c:pt>
                <c:pt idx="5">
                  <c:v>4</c:v>
                </c:pt>
                <c:pt idx="6">
                  <c:v>3</c:v>
                </c:pt>
                <c:pt idx="7">
                  <c:v>4</c:v>
                </c:pt>
                <c:pt idx="8">
                  <c:v>3</c:v>
                </c:pt>
                <c:pt idx="9">
                  <c:v>5</c:v>
                </c:pt>
              </c:numCache>
            </c:numRef>
          </c:xVal>
          <c:yVal>
            <c:numRef>
              <c:f>Grafik!$D$22:$D$31</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0-9578-440C-A7A5-E50890A01923}"/>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r"/>
        <c:numFmt formatCode="General" sourceLinked="1"/>
        <c:majorTickMark val="out"/>
        <c:minorTickMark val="none"/>
        <c:tickLblPos val="nextTo"/>
        <c:crossAx val="1114251920"/>
        <c:crosses val="max"/>
        <c:crossBetween val="midCat"/>
      </c:valAx>
      <c:valAx>
        <c:axId val="1114251920"/>
        <c:scaling>
          <c:orientation val="minMax"/>
          <c:max val="9"/>
          <c:min val="1"/>
        </c:scaling>
        <c:delete val="0"/>
        <c:axPos val="b"/>
        <c:majorGridlines>
          <c:spPr>
            <a:ln w="9525" cap="flat" cmpd="sng" algn="ctr">
              <a:noFill/>
              <a:round/>
            </a:ln>
            <a:effectLst/>
          </c:spPr>
        </c:majorGridlines>
        <c:numFmt formatCode="General" sourceLinked="1"/>
        <c:majorTickMark val="in"/>
        <c:minorTickMark val="none"/>
        <c:tickLblPos val="high"/>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24639107611548E-2"/>
          <c:y val="2.3663010872266941E-2"/>
          <c:w val="0.90722689075630247"/>
          <c:h val="0.86961369916866116"/>
        </c:manualLayout>
      </c:layout>
      <c:scatterChart>
        <c:scatterStyle val="smoothMarker"/>
        <c:varyColors val="0"/>
        <c:ser>
          <c:idx val="0"/>
          <c:order val="0"/>
          <c:tx>
            <c:strRef>
              <c:f>Grafik!$D$22</c:f>
              <c:strCache>
                <c:ptCount val="1"/>
                <c:pt idx="0">
                  <c:v>1</c:v>
                </c:pt>
              </c:strCache>
            </c:strRef>
          </c:tx>
          <c:spPr>
            <a:ln w="28575" cap="rnd">
              <a:solidFill>
                <a:schemeClr val="accent2">
                  <a:lumMod val="75000"/>
                </a:schemeClr>
              </a:solidFill>
              <a:round/>
            </a:ln>
            <a:effectLst/>
          </c:spPr>
          <c:marker>
            <c:symbol val="circle"/>
            <c:size val="5"/>
            <c:spPr>
              <a:solidFill>
                <a:schemeClr val="accent2">
                  <a:lumMod val="75000"/>
                </a:schemeClr>
              </a:solidFill>
              <a:ln w="9525">
                <a:solidFill>
                  <a:schemeClr val="accent2">
                    <a:lumMod val="75000"/>
                  </a:schemeClr>
                </a:solidFill>
              </a:ln>
              <a:effectLst/>
            </c:spPr>
          </c:marker>
          <c:xVal>
            <c:numRef>
              <c:f>Grafik!$G$22:$G$31</c:f>
              <c:numCache>
                <c:formatCode>General</c:formatCode>
                <c:ptCount val="10"/>
                <c:pt idx="0">
                  <c:v>6</c:v>
                </c:pt>
                <c:pt idx="1">
                  <c:v>5</c:v>
                </c:pt>
                <c:pt idx="2">
                  <c:v>5</c:v>
                </c:pt>
                <c:pt idx="3">
                  <c:v>5</c:v>
                </c:pt>
                <c:pt idx="4">
                  <c:v>6</c:v>
                </c:pt>
                <c:pt idx="5">
                  <c:v>5</c:v>
                </c:pt>
                <c:pt idx="6">
                  <c:v>5</c:v>
                </c:pt>
                <c:pt idx="7">
                  <c:v>7</c:v>
                </c:pt>
                <c:pt idx="8">
                  <c:v>6</c:v>
                </c:pt>
                <c:pt idx="9">
                  <c:v>6</c:v>
                </c:pt>
              </c:numCache>
            </c:numRef>
          </c:xVal>
          <c:yVal>
            <c:numRef>
              <c:f>Grafik!$D$22:$D$31</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0-E650-447D-A749-C4E9F0B4FED8}"/>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r"/>
        <c:numFmt formatCode="General" sourceLinked="1"/>
        <c:majorTickMark val="out"/>
        <c:minorTickMark val="none"/>
        <c:tickLblPos val="nextTo"/>
        <c:crossAx val="1114251920"/>
        <c:crosses val="max"/>
        <c:crossBetween val="midCat"/>
      </c:valAx>
      <c:valAx>
        <c:axId val="1114251920"/>
        <c:scaling>
          <c:orientation val="minMax"/>
          <c:max val="9"/>
          <c:min val="1"/>
        </c:scaling>
        <c:delete val="0"/>
        <c:axPos val="b"/>
        <c:majorGridlines>
          <c:spPr>
            <a:ln w="9525" cap="flat" cmpd="sng" algn="ctr">
              <a:noFill/>
              <a:round/>
            </a:ln>
            <a:effectLst/>
          </c:spPr>
        </c:majorGridlines>
        <c:numFmt formatCode="General" sourceLinked="1"/>
        <c:majorTickMark val="in"/>
        <c:minorTickMark val="none"/>
        <c:tickLblPos val="high"/>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24639107611548E-2"/>
          <c:y val="2.3663010872266941E-2"/>
          <c:w val="0.90722689075630247"/>
          <c:h val="0.86961369916866116"/>
        </c:manualLayout>
      </c:layout>
      <c:scatterChart>
        <c:scatterStyle val="smoothMarker"/>
        <c:varyColors val="0"/>
        <c:ser>
          <c:idx val="0"/>
          <c:order val="0"/>
          <c:tx>
            <c:strRef>
              <c:f>Grafik!$D$22</c:f>
              <c:strCache>
                <c:ptCount val="1"/>
                <c:pt idx="0">
                  <c:v>1</c:v>
                </c:pt>
              </c:strCache>
            </c:strRef>
          </c:tx>
          <c:spPr>
            <a:ln w="28575" cap="rnd">
              <a:solidFill>
                <a:schemeClr val="accent4">
                  <a:lumMod val="75000"/>
                </a:schemeClr>
              </a:solidFill>
              <a:round/>
            </a:ln>
            <a:effectLst/>
          </c:spPr>
          <c:marker>
            <c:symbol val="circle"/>
            <c:size val="5"/>
            <c:spPr>
              <a:solidFill>
                <a:schemeClr val="accent4">
                  <a:lumMod val="75000"/>
                </a:schemeClr>
              </a:solidFill>
              <a:ln w="9525">
                <a:solidFill>
                  <a:schemeClr val="accent4">
                    <a:lumMod val="75000"/>
                  </a:schemeClr>
                </a:solidFill>
              </a:ln>
              <a:effectLst/>
            </c:spPr>
          </c:marker>
          <c:xVal>
            <c:numRef>
              <c:f>Grafik!$H$22:$H$31</c:f>
              <c:numCache>
                <c:formatCode>General</c:formatCode>
                <c:ptCount val="10"/>
                <c:pt idx="0">
                  <c:v>9</c:v>
                </c:pt>
                <c:pt idx="1">
                  <c:v>8</c:v>
                </c:pt>
                <c:pt idx="2">
                  <c:v>6</c:v>
                </c:pt>
                <c:pt idx="3">
                  <c:v>8</c:v>
                </c:pt>
                <c:pt idx="4">
                  <c:v>8</c:v>
                </c:pt>
                <c:pt idx="5">
                  <c:v>5</c:v>
                </c:pt>
                <c:pt idx="6">
                  <c:v>7</c:v>
                </c:pt>
                <c:pt idx="7">
                  <c:v>8</c:v>
                </c:pt>
                <c:pt idx="8">
                  <c:v>7</c:v>
                </c:pt>
                <c:pt idx="9">
                  <c:v>5</c:v>
                </c:pt>
              </c:numCache>
            </c:numRef>
          </c:xVal>
          <c:yVal>
            <c:numRef>
              <c:f>Grafik!$D$22:$D$31</c:f>
              <c:numCache>
                <c:formatCode>General</c:formatCode>
                <c:ptCount val="10"/>
                <c:pt idx="0">
                  <c:v>1</c:v>
                </c:pt>
                <c:pt idx="1">
                  <c:v>0.9</c:v>
                </c:pt>
                <c:pt idx="2">
                  <c:v>0.8</c:v>
                </c:pt>
                <c:pt idx="3">
                  <c:v>0.7</c:v>
                </c:pt>
                <c:pt idx="4">
                  <c:v>0.6</c:v>
                </c:pt>
                <c:pt idx="5">
                  <c:v>0.5</c:v>
                </c:pt>
                <c:pt idx="6">
                  <c:v>0.4</c:v>
                </c:pt>
                <c:pt idx="7">
                  <c:v>0.3</c:v>
                </c:pt>
                <c:pt idx="8">
                  <c:v>0.2</c:v>
                </c:pt>
                <c:pt idx="9">
                  <c:v>0.1</c:v>
                </c:pt>
              </c:numCache>
            </c:numRef>
          </c:yVal>
          <c:smooth val="1"/>
          <c:extLst>
            <c:ext xmlns:c16="http://schemas.microsoft.com/office/drawing/2014/chart" uri="{C3380CC4-5D6E-409C-BE32-E72D297353CC}">
              <c16:uniqueId val="{00000000-7E48-4DAE-BAD9-23CEE1B6F1D9}"/>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r"/>
        <c:numFmt formatCode="General" sourceLinked="1"/>
        <c:majorTickMark val="out"/>
        <c:minorTickMark val="none"/>
        <c:tickLblPos val="nextTo"/>
        <c:crossAx val="1114251920"/>
        <c:crosses val="max"/>
        <c:crossBetween val="midCat"/>
      </c:valAx>
      <c:valAx>
        <c:axId val="1114251920"/>
        <c:scaling>
          <c:orientation val="minMax"/>
          <c:max val="9"/>
          <c:min val="1"/>
        </c:scaling>
        <c:delete val="0"/>
        <c:axPos val="b"/>
        <c:majorGridlines>
          <c:spPr>
            <a:ln w="9525" cap="flat" cmpd="sng" algn="ctr">
              <a:noFill/>
              <a:round/>
            </a:ln>
            <a:effectLst/>
          </c:spPr>
        </c:majorGridlines>
        <c:numFmt formatCode="General" sourceLinked="1"/>
        <c:majorTickMark val="in"/>
        <c:minorTickMark val="none"/>
        <c:tickLblPos val="high"/>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mailto:service@controllerspielwiese.de?subject=Excel-Tool%20Konkurrenzanalyse%20f&#252;r%20EUR%204,99%20erwerben" TargetMode="External"/><Relationship Id="rId7" Type="http://schemas.openxmlformats.org/officeDocument/2006/relationships/hyperlink" Target="#Grafik!A1"/><Relationship Id="rId2" Type="http://schemas.openxmlformats.org/officeDocument/2006/relationships/image" Target="../media/image1.png"/><Relationship Id="rId1" Type="http://schemas.openxmlformats.org/officeDocument/2006/relationships/hyperlink" Target="https://www.controllerspielwiese.de/" TargetMode="External"/><Relationship Id="rId6" Type="http://schemas.openxmlformats.org/officeDocument/2006/relationships/hyperlink" Target="#Erstens"/><Relationship Id="rId5" Type="http://schemas.openxmlformats.org/officeDocument/2006/relationships/image" Target="../media/image2.png"/><Relationship Id="rId4" Type="http://schemas.openxmlformats.org/officeDocument/2006/relationships/hyperlink" Target="https://ko-fi.com/controllerspielwiese" TargetMode="External"/></Relationships>
</file>

<file path=xl/drawings/_rels/drawing2.xml.rels><?xml version="1.0" encoding="UTF-8" standalone="yes"?>
<Relationships xmlns="http://schemas.openxmlformats.org/package/2006/relationships"><Relationship Id="rId13" Type="http://schemas.openxmlformats.org/officeDocument/2006/relationships/chart" Target="../charts/chart9.xml"/><Relationship Id="rId18" Type="http://schemas.openxmlformats.org/officeDocument/2006/relationships/chart" Target="../charts/chart14.xml"/><Relationship Id="rId26" Type="http://schemas.openxmlformats.org/officeDocument/2006/relationships/chart" Target="../charts/chart22.xml"/><Relationship Id="rId3" Type="http://schemas.openxmlformats.org/officeDocument/2006/relationships/image" Target="../media/image1.png"/><Relationship Id="rId21" Type="http://schemas.openxmlformats.org/officeDocument/2006/relationships/chart" Target="../charts/chart17.xml"/><Relationship Id="rId34" Type="http://schemas.openxmlformats.org/officeDocument/2006/relationships/chart" Target="../charts/chart30.xml"/><Relationship Id="rId7" Type="http://schemas.openxmlformats.org/officeDocument/2006/relationships/chart" Target="../charts/chart5.xml"/><Relationship Id="rId12" Type="http://schemas.openxmlformats.org/officeDocument/2006/relationships/chart" Target="../charts/chart8.xml"/><Relationship Id="rId17" Type="http://schemas.openxmlformats.org/officeDocument/2006/relationships/chart" Target="../charts/chart13.xml"/><Relationship Id="rId25" Type="http://schemas.openxmlformats.org/officeDocument/2006/relationships/chart" Target="../charts/chart21.xml"/><Relationship Id="rId33" Type="http://schemas.openxmlformats.org/officeDocument/2006/relationships/chart" Target="../charts/chart29.xml"/><Relationship Id="rId2" Type="http://schemas.openxmlformats.org/officeDocument/2006/relationships/hyperlink" Target="https://www.controllerspielwiese.de/" TargetMode="External"/><Relationship Id="rId16" Type="http://schemas.openxmlformats.org/officeDocument/2006/relationships/chart" Target="../charts/chart12.xml"/><Relationship Id="rId20" Type="http://schemas.openxmlformats.org/officeDocument/2006/relationships/chart" Target="../charts/chart16.xml"/><Relationship Id="rId29" Type="http://schemas.openxmlformats.org/officeDocument/2006/relationships/chart" Target="../charts/chart25.xml"/><Relationship Id="rId1" Type="http://schemas.openxmlformats.org/officeDocument/2006/relationships/chart" Target="../charts/chart1.xml"/><Relationship Id="rId6" Type="http://schemas.openxmlformats.org/officeDocument/2006/relationships/chart" Target="../charts/chart4.xml"/><Relationship Id="rId11" Type="http://schemas.openxmlformats.org/officeDocument/2006/relationships/chart" Target="../charts/chart7.xml"/><Relationship Id="rId24" Type="http://schemas.openxmlformats.org/officeDocument/2006/relationships/chart" Target="../charts/chart20.xml"/><Relationship Id="rId32" Type="http://schemas.openxmlformats.org/officeDocument/2006/relationships/chart" Target="../charts/chart28.xml"/><Relationship Id="rId5" Type="http://schemas.openxmlformats.org/officeDocument/2006/relationships/chart" Target="../charts/chart3.xml"/><Relationship Id="rId15" Type="http://schemas.openxmlformats.org/officeDocument/2006/relationships/chart" Target="../charts/chart11.xml"/><Relationship Id="rId23" Type="http://schemas.openxmlformats.org/officeDocument/2006/relationships/chart" Target="../charts/chart19.xml"/><Relationship Id="rId28" Type="http://schemas.openxmlformats.org/officeDocument/2006/relationships/chart" Target="../charts/chart24.xml"/><Relationship Id="rId36" Type="http://schemas.openxmlformats.org/officeDocument/2006/relationships/hyperlink" Target="#Konkurrenzanalyse!A1"/><Relationship Id="rId10" Type="http://schemas.openxmlformats.org/officeDocument/2006/relationships/chart" Target="../charts/chart6.xml"/><Relationship Id="rId19" Type="http://schemas.openxmlformats.org/officeDocument/2006/relationships/chart" Target="../charts/chart15.xml"/><Relationship Id="rId31" Type="http://schemas.openxmlformats.org/officeDocument/2006/relationships/chart" Target="../charts/chart27.xml"/><Relationship Id="rId4" Type="http://schemas.openxmlformats.org/officeDocument/2006/relationships/chart" Target="../charts/chart2.xml"/><Relationship Id="rId9" Type="http://schemas.openxmlformats.org/officeDocument/2006/relationships/image" Target="../media/image2.png"/><Relationship Id="rId14" Type="http://schemas.openxmlformats.org/officeDocument/2006/relationships/chart" Target="../charts/chart10.xml"/><Relationship Id="rId22" Type="http://schemas.openxmlformats.org/officeDocument/2006/relationships/chart" Target="../charts/chart18.xml"/><Relationship Id="rId27" Type="http://schemas.openxmlformats.org/officeDocument/2006/relationships/chart" Target="../charts/chart23.xml"/><Relationship Id="rId30" Type="http://schemas.openxmlformats.org/officeDocument/2006/relationships/chart" Target="../charts/chart26.xml"/><Relationship Id="rId35" Type="http://schemas.openxmlformats.org/officeDocument/2006/relationships/hyperlink" Target="#Erstens"/><Relationship Id="rId8" Type="http://schemas.openxmlformats.org/officeDocument/2006/relationships/hyperlink" Target="https://ko-fi.com/controllerspielwiese"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561975</xdr:colOff>
      <xdr:row>1</xdr:row>
      <xdr:rowOff>104775</xdr:rowOff>
    </xdr:from>
    <xdr:to>
      <xdr:col>12</xdr:col>
      <xdr:colOff>2114550</xdr:colOff>
      <xdr:row>3</xdr:row>
      <xdr:rowOff>97468</xdr:rowOff>
    </xdr:to>
    <xdr:pic>
      <xdr:nvPicPr>
        <xdr:cNvPr id="2" name="Grafik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00925" y="180975"/>
          <a:ext cx="2667000" cy="5070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15</xdr:col>
      <xdr:colOff>0</xdr:colOff>
      <xdr:row>1</xdr:row>
      <xdr:rowOff>1</xdr:rowOff>
    </xdr:from>
    <xdr:to>
      <xdr:col>19</xdr:col>
      <xdr:colOff>314325</xdr:colOff>
      <xdr:row>26</xdr:row>
      <xdr:rowOff>152401</xdr:rowOff>
    </xdr:to>
    <xdr:sp macro="" textlink="">
      <xdr:nvSpPr>
        <xdr:cNvPr id="3" name="Textfeld 2">
          <a:hlinkClick xmlns:r="http://schemas.openxmlformats.org/officeDocument/2006/relationships" r:id="rId3"/>
        </xdr:cNvPr>
        <xdr:cNvSpPr txBox="1">
          <a:spLocks noChangeAspect="1"/>
        </xdr:cNvSpPr>
      </xdr:nvSpPr>
      <xdr:spPr>
        <a:xfrm>
          <a:off x="11001375" y="76201"/>
          <a:ext cx="3667125" cy="4895850"/>
        </a:xfrm>
        <a:prstGeom prst="rect">
          <a:avLst/>
        </a:prstGeom>
        <a:solidFill>
          <a:schemeClr val="accent6">
            <a:lumMod val="60000"/>
            <a:lumOff val="40000"/>
          </a:schemeClr>
        </a:solidFill>
        <a:ln w="12700" cmpd="sng">
          <a:solidFill>
            <a:sysClr val="windowText" lastClr="000000"/>
          </a:solidFill>
        </a:ln>
        <a:effectLst>
          <a:innerShdw blurRad="63500" dist="50800" dir="2700000">
            <a:prstClr val="black">
              <a:alpha val="50000"/>
            </a:prstClr>
          </a:innerShdw>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Diese Konkurrenzanalyse (auch Wettbewerbsanalyse bzw. Wettbewerberanalyse genannt) kann separat oder auch  im Rahmen einer SWOT-Analyse bei Gründungen, Strategiefindungen etc. durchgeführt werden.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 Struktur und die Daten in dieser Datei unterliegen dem Urheberschutz. Sie können für den eigenen Gebrauch abgeändert und erweitert werden. Die Weitergabe sowie ein entgelticher Vertrieb  sind ausdrücklich ausgeschlossen.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 Datei wird weiter ergänzt und in neuen Versionen veröffentlicht. Für die Richtigkeit wird keine Gewährleistung übernommen. Für Anregungen und bei auftretenden Fehlern wenden Sie sich an den Service der ControllerSpielwiese.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Gerne können Sie für </a:t>
          </a:r>
          <a:r>
            <a:rPr kumimoji="0" lang="de-DE" sz="1100" b="1" i="0" u="none" strike="noStrike" kern="0" cap="none" spc="0" normalizeH="0" baseline="0" noProof="0">
              <a:ln>
                <a:noFill/>
              </a:ln>
              <a:solidFill>
                <a:sysClr val="windowText" lastClr="000000"/>
              </a:solidFill>
              <a:effectLst/>
              <a:uLnTx/>
              <a:uFillTx/>
              <a:latin typeface="Calibri" panose="020F0502020204030204"/>
              <a:ea typeface="+mn-ea"/>
              <a:cs typeface="+mn-cs"/>
            </a:rPr>
            <a:t>EUR 4,99 inkl. MwSt.</a:t>
          </a: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 eine Datei ohne Blattschutz erwerben: </a:t>
          </a:r>
          <a:r>
            <a:rPr lang="de-DE" sz="1100" b="0" i="0" baseline="0">
              <a:effectLst/>
              <a:latin typeface="+mn-lt"/>
              <a:ea typeface="+mn-ea"/>
              <a:cs typeface="+mn-cs"/>
            </a:rPr>
            <a:t>Senden Sie hierzu eine E-Mail an </a:t>
          </a:r>
          <a:r>
            <a:rPr lang="de-DE" sz="1100" b="1" i="0" u="sng" baseline="0">
              <a:effectLst/>
              <a:latin typeface="+mn-lt"/>
              <a:ea typeface="+mn-ea"/>
              <a:cs typeface="+mn-cs"/>
            </a:rPr>
            <a:t>service@controllerspielwiese.de</a:t>
          </a:r>
          <a:r>
            <a:rPr lang="de-DE" sz="1100" b="0" i="0" baseline="0">
              <a:effectLst/>
              <a:latin typeface="+mn-lt"/>
              <a:ea typeface="+mn-ea"/>
              <a:cs typeface="+mn-cs"/>
            </a:rPr>
            <a:t> mit Ihrer </a:t>
          </a:r>
          <a:r>
            <a:rPr lang="de-DE" sz="1100" b="1" i="0" baseline="0">
              <a:effectLst/>
              <a:latin typeface="+mn-lt"/>
              <a:ea typeface="+mn-ea"/>
              <a:cs typeface="+mn-cs"/>
            </a:rPr>
            <a:t>Rechnungsadresse</a:t>
          </a:r>
          <a:r>
            <a:rPr lang="de-DE" sz="1100" b="0" i="0" baseline="0">
              <a:effectLst/>
              <a:latin typeface="+mn-lt"/>
              <a:ea typeface="+mn-ea"/>
              <a:cs typeface="+mn-cs"/>
            </a:rPr>
            <a:t> und dem Betreff "Konkurrenzanalyse für EUR 4,99 kaufen". Wir senden Ihnen die Premiumversion zusammen mit Ihrer Rechnung inkl. MwSt. umgehend während unserer Bürozeiten per E-Mail zu.</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0" i="0"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b="0" i="0" baseline="0">
              <a:effectLst/>
              <a:latin typeface="+mn-lt"/>
              <a:ea typeface="+mn-ea"/>
              <a:cs typeface="+mn-cs"/>
            </a:rPr>
            <a:t>Wenn Ihnen gefällt, was wir hier gemacht haben, können Sie unsere Arbeit gerne mit einem Kaffee unterstützen: </a:t>
          </a:r>
          <a:endParaRPr lang="de-D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100" b="0" i="0" baseline="0">
            <a:effectLst/>
            <a:latin typeface="+mn-lt"/>
            <a:ea typeface="+mn-ea"/>
            <a:cs typeface="+mn-cs"/>
          </a:endParaRPr>
        </a:p>
      </xdr:txBody>
    </xdr:sp>
    <xdr:clientData fPrintsWithSheet="0"/>
  </xdr:twoCellAnchor>
  <xdr:twoCellAnchor editAs="oneCell">
    <xdr:from>
      <xdr:col>8</xdr:col>
      <xdr:colOff>66675</xdr:colOff>
      <xdr:row>1</xdr:row>
      <xdr:rowOff>57150</xdr:rowOff>
    </xdr:from>
    <xdr:to>
      <xdr:col>10</xdr:col>
      <xdr:colOff>352425</xdr:colOff>
      <xdr:row>2</xdr:row>
      <xdr:rowOff>90488</xdr:rowOff>
    </xdr:to>
    <xdr:pic>
      <xdr:nvPicPr>
        <xdr:cNvPr id="5" name="Grafik 4" descr="Wenn meine Vorlagen weiterhelfen konnten, lasse ich mich gerne auf einen Kaffee einladen ;)" title="Buy me a coffee">
          <a:hlinkClick xmlns:r="http://schemas.openxmlformats.org/officeDocument/2006/relationships" r:id="rId4"/>
        </xdr:cNvPr>
        <xdr:cNvPicPr>
          <a:picLocks noChangeAspect="1"/>
        </xdr:cNvPicPr>
      </xdr:nvPicPr>
      <xdr:blipFill>
        <a:blip xmlns:r="http://schemas.openxmlformats.org/officeDocument/2006/relationships" r:embed="rId5"/>
        <a:stretch>
          <a:fillRect/>
        </a:stretch>
      </xdr:blipFill>
      <xdr:spPr>
        <a:xfrm>
          <a:off x="5724525" y="133350"/>
          <a:ext cx="1466850" cy="366713"/>
        </a:xfrm>
        <a:prstGeom prst="rect">
          <a:avLst/>
        </a:prstGeom>
      </xdr:spPr>
    </xdr:pic>
    <xdr:clientData/>
  </xdr:twoCellAnchor>
  <xdr:twoCellAnchor editAs="oneCell">
    <xdr:from>
      <xdr:col>17</xdr:col>
      <xdr:colOff>219075</xdr:colOff>
      <xdr:row>23</xdr:row>
      <xdr:rowOff>171450</xdr:rowOff>
    </xdr:from>
    <xdr:to>
      <xdr:col>19</xdr:col>
      <xdr:colOff>9525</xdr:colOff>
      <xdr:row>25</xdr:row>
      <xdr:rowOff>176213</xdr:rowOff>
    </xdr:to>
    <xdr:pic>
      <xdr:nvPicPr>
        <xdr:cNvPr id="6" name="Grafik 5" descr="Wenn meine Vorlagen weiterhelfen konnten, lasse ich mich gerne auf einen Kaffee einladen ;)" title="Buy me a coffee">
          <a:hlinkClick xmlns:r="http://schemas.openxmlformats.org/officeDocument/2006/relationships" r:id="rId4"/>
        </xdr:cNvPr>
        <xdr:cNvPicPr>
          <a:picLocks noChangeAspect="1"/>
        </xdr:cNvPicPr>
      </xdr:nvPicPr>
      <xdr:blipFill>
        <a:blip xmlns:r="http://schemas.openxmlformats.org/officeDocument/2006/relationships" r:embed="rId5"/>
        <a:stretch>
          <a:fillRect/>
        </a:stretch>
      </xdr:blipFill>
      <xdr:spPr>
        <a:xfrm>
          <a:off x="12896850" y="4448175"/>
          <a:ext cx="1466850" cy="366713"/>
        </a:xfrm>
        <a:prstGeom prst="rect">
          <a:avLst/>
        </a:prstGeom>
      </xdr:spPr>
    </xdr:pic>
    <xdr:clientData/>
  </xdr:twoCellAnchor>
  <xdr:twoCellAnchor>
    <xdr:from>
      <xdr:col>14</xdr:col>
      <xdr:colOff>581025</xdr:colOff>
      <xdr:row>80</xdr:row>
      <xdr:rowOff>9525</xdr:rowOff>
    </xdr:from>
    <xdr:to>
      <xdr:col>14</xdr:col>
      <xdr:colOff>666750</xdr:colOff>
      <xdr:row>80</xdr:row>
      <xdr:rowOff>153525</xdr:rowOff>
    </xdr:to>
    <xdr:sp macro="" textlink="">
      <xdr:nvSpPr>
        <xdr:cNvPr id="7" name="Pfeil nach oben 6">
          <a:hlinkClick xmlns:r="http://schemas.openxmlformats.org/officeDocument/2006/relationships" r:id="rId6"/>
          <a:extLst>
            <a:ext uri="{FF2B5EF4-FFF2-40B4-BE49-F238E27FC236}">
              <a16:creationId xmlns:a16="http://schemas.microsoft.com/office/drawing/2014/main" id="{00000000-0008-0000-0C00-000005000000}"/>
            </a:ext>
          </a:extLst>
        </xdr:cNvPr>
        <xdr:cNvSpPr/>
      </xdr:nvSpPr>
      <xdr:spPr>
        <a:xfrm>
          <a:off x="12668250" y="14411325"/>
          <a:ext cx="85725" cy="144000"/>
        </a:xfrm>
        <a:prstGeom prst="upArrow">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7</xdr:col>
      <xdr:colOff>9525</xdr:colOff>
      <xdr:row>1</xdr:row>
      <xdr:rowOff>104775</xdr:rowOff>
    </xdr:from>
    <xdr:to>
      <xdr:col>7</xdr:col>
      <xdr:colOff>923925</xdr:colOff>
      <xdr:row>2</xdr:row>
      <xdr:rowOff>16002</xdr:rowOff>
    </xdr:to>
    <xdr:sp macro="" textlink="">
      <xdr:nvSpPr>
        <xdr:cNvPr id="9" name="Textfeld 8">
          <a:hlinkClick xmlns:r="http://schemas.openxmlformats.org/officeDocument/2006/relationships" r:id="rId7"/>
          <a:extLst>
            <a:ext uri="{FF2B5EF4-FFF2-40B4-BE49-F238E27FC236}">
              <a16:creationId xmlns:a16="http://schemas.microsoft.com/office/drawing/2014/main" id="{00000000-0008-0000-0000-000006000000}"/>
            </a:ext>
          </a:extLst>
        </xdr:cNvPr>
        <xdr:cNvSpPr txBox="1">
          <a:spLocks/>
        </xdr:cNvSpPr>
      </xdr:nvSpPr>
      <xdr:spPr>
        <a:xfrm>
          <a:off x="4686300" y="180975"/>
          <a:ext cx="914400" cy="244602"/>
        </a:xfrm>
        <a:prstGeom prst="rect">
          <a:avLst/>
        </a:prstGeom>
        <a:solidFill>
          <a:schemeClr val="accent6">
            <a:lumMod val="20000"/>
            <a:lumOff val="8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ysClr val="windowText" lastClr="000000"/>
              </a:solidFill>
            </a:rPr>
            <a:t>Grafik</a:t>
          </a:r>
          <a:endParaRPr lang="de-DE" sz="1100" b="1">
            <a:solidFill>
              <a:schemeClr val="accent6">
                <a:lumMod val="50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8</xdr:row>
      <xdr:rowOff>57150</xdr:rowOff>
    </xdr:from>
    <xdr:to>
      <xdr:col>4</xdr:col>
      <xdr:colOff>1866900</xdr:colOff>
      <xdr:row>19</xdr:row>
      <xdr:rowOff>133349</xdr:rowOff>
    </xdr:to>
    <xdr:graphicFrame macro="">
      <xdr:nvGraphicFramePr>
        <xdr:cNvPr id="3" name="Diagramm 2"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1228725</xdr:colOff>
      <xdr:row>1</xdr:row>
      <xdr:rowOff>104775</xdr:rowOff>
    </xdr:from>
    <xdr:to>
      <xdr:col>8</xdr:col>
      <xdr:colOff>1943100</xdr:colOff>
      <xdr:row>3</xdr:row>
      <xdr:rowOff>87943</xdr:rowOff>
    </xdr:to>
    <xdr:pic>
      <xdr:nvPicPr>
        <xdr:cNvPr id="4" name="Grafik 2">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324975" y="190500"/>
          <a:ext cx="2667000" cy="497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95250</xdr:colOff>
      <xdr:row>8</xdr:row>
      <xdr:rowOff>57150</xdr:rowOff>
    </xdr:from>
    <xdr:to>
      <xdr:col>5</xdr:col>
      <xdr:colOff>1866900</xdr:colOff>
      <xdr:row>19</xdr:row>
      <xdr:rowOff>133349</xdr:rowOff>
    </xdr:to>
    <xdr:graphicFrame macro="">
      <xdr:nvGraphicFramePr>
        <xdr:cNvPr id="5" name="Diagramm 4"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95250</xdr:colOff>
      <xdr:row>8</xdr:row>
      <xdr:rowOff>57150</xdr:rowOff>
    </xdr:from>
    <xdr:to>
      <xdr:col>6</xdr:col>
      <xdr:colOff>1866900</xdr:colOff>
      <xdr:row>19</xdr:row>
      <xdr:rowOff>133349</xdr:rowOff>
    </xdr:to>
    <xdr:graphicFrame macro="">
      <xdr:nvGraphicFramePr>
        <xdr:cNvPr id="6" name="Diagramm 5"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85725</xdr:colOff>
      <xdr:row>8</xdr:row>
      <xdr:rowOff>57150</xdr:rowOff>
    </xdr:from>
    <xdr:to>
      <xdr:col>7</xdr:col>
      <xdr:colOff>1857375</xdr:colOff>
      <xdr:row>19</xdr:row>
      <xdr:rowOff>133349</xdr:rowOff>
    </xdr:to>
    <xdr:graphicFrame macro="">
      <xdr:nvGraphicFramePr>
        <xdr:cNvPr id="7" name="Diagramm 6"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95250</xdr:colOff>
      <xdr:row>8</xdr:row>
      <xdr:rowOff>57150</xdr:rowOff>
    </xdr:from>
    <xdr:to>
      <xdr:col>8</xdr:col>
      <xdr:colOff>1866900</xdr:colOff>
      <xdr:row>19</xdr:row>
      <xdr:rowOff>133349</xdr:rowOff>
    </xdr:to>
    <xdr:graphicFrame macro="">
      <xdr:nvGraphicFramePr>
        <xdr:cNvPr id="8" name="Diagramm 7"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6</xdr:col>
      <xdr:colOff>1428750</xdr:colOff>
      <xdr:row>1</xdr:row>
      <xdr:rowOff>38100</xdr:rowOff>
    </xdr:from>
    <xdr:to>
      <xdr:col>7</xdr:col>
      <xdr:colOff>942975</xdr:colOff>
      <xdr:row>2</xdr:row>
      <xdr:rowOff>71438</xdr:rowOff>
    </xdr:to>
    <xdr:pic>
      <xdr:nvPicPr>
        <xdr:cNvPr id="9" name="Grafik 8" descr="Wenn meine Vorlagen weiterhelfen konnten, lasse ich mich gerne auf einen Kaffee einladen ;)" title="Buy me a coffee">
          <a:hlinkClick xmlns:r="http://schemas.openxmlformats.org/officeDocument/2006/relationships" r:id="rId8"/>
        </xdr:cNvPr>
        <xdr:cNvPicPr>
          <a:picLocks noChangeAspect="1"/>
        </xdr:cNvPicPr>
      </xdr:nvPicPr>
      <xdr:blipFill>
        <a:blip xmlns:r="http://schemas.openxmlformats.org/officeDocument/2006/relationships" r:embed="rId9"/>
        <a:stretch>
          <a:fillRect/>
        </a:stretch>
      </xdr:blipFill>
      <xdr:spPr>
        <a:xfrm>
          <a:off x="7572375" y="123825"/>
          <a:ext cx="1466850" cy="366713"/>
        </a:xfrm>
        <a:prstGeom prst="rect">
          <a:avLst/>
        </a:prstGeom>
      </xdr:spPr>
    </xdr:pic>
    <xdr:clientData/>
  </xdr:twoCellAnchor>
  <xdr:twoCellAnchor>
    <xdr:from>
      <xdr:col>4</xdr:col>
      <xdr:colOff>85725</xdr:colOff>
      <xdr:row>20</xdr:row>
      <xdr:rowOff>57150</xdr:rowOff>
    </xdr:from>
    <xdr:to>
      <xdr:col>4</xdr:col>
      <xdr:colOff>1857375</xdr:colOff>
      <xdr:row>31</xdr:row>
      <xdr:rowOff>133349</xdr:rowOff>
    </xdr:to>
    <xdr:graphicFrame macro="">
      <xdr:nvGraphicFramePr>
        <xdr:cNvPr id="10" name="Diagramm 9"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85725</xdr:colOff>
      <xdr:row>20</xdr:row>
      <xdr:rowOff>57150</xdr:rowOff>
    </xdr:from>
    <xdr:to>
      <xdr:col>5</xdr:col>
      <xdr:colOff>1857375</xdr:colOff>
      <xdr:row>31</xdr:row>
      <xdr:rowOff>133349</xdr:rowOff>
    </xdr:to>
    <xdr:graphicFrame macro="">
      <xdr:nvGraphicFramePr>
        <xdr:cNvPr id="11" name="Diagramm 10"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95250</xdr:colOff>
      <xdr:row>20</xdr:row>
      <xdr:rowOff>57150</xdr:rowOff>
    </xdr:from>
    <xdr:to>
      <xdr:col>6</xdr:col>
      <xdr:colOff>1866900</xdr:colOff>
      <xdr:row>31</xdr:row>
      <xdr:rowOff>133349</xdr:rowOff>
    </xdr:to>
    <xdr:graphicFrame macro="">
      <xdr:nvGraphicFramePr>
        <xdr:cNvPr id="12" name="Diagramm 11"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85725</xdr:colOff>
      <xdr:row>20</xdr:row>
      <xdr:rowOff>57150</xdr:rowOff>
    </xdr:from>
    <xdr:to>
      <xdr:col>7</xdr:col>
      <xdr:colOff>1857375</xdr:colOff>
      <xdr:row>31</xdr:row>
      <xdr:rowOff>133349</xdr:rowOff>
    </xdr:to>
    <xdr:graphicFrame macro="">
      <xdr:nvGraphicFramePr>
        <xdr:cNvPr id="13" name="Diagramm 12"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95250</xdr:colOff>
      <xdr:row>20</xdr:row>
      <xdr:rowOff>57150</xdr:rowOff>
    </xdr:from>
    <xdr:to>
      <xdr:col>8</xdr:col>
      <xdr:colOff>1866900</xdr:colOff>
      <xdr:row>31</xdr:row>
      <xdr:rowOff>133349</xdr:rowOff>
    </xdr:to>
    <xdr:graphicFrame macro="">
      <xdr:nvGraphicFramePr>
        <xdr:cNvPr id="14" name="Diagramm 13"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85725</xdr:colOff>
      <xdr:row>32</xdr:row>
      <xdr:rowOff>57150</xdr:rowOff>
    </xdr:from>
    <xdr:to>
      <xdr:col>4</xdr:col>
      <xdr:colOff>1857375</xdr:colOff>
      <xdr:row>43</xdr:row>
      <xdr:rowOff>133349</xdr:rowOff>
    </xdr:to>
    <xdr:graphicFrame macro="">
      <xdr:nvGraphicFramePr>
        <xdr:cNvPr id="15" name="Diagramm 14"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85725</xdr:colOff>
      <xdr:row>32</xdr:row>
      <xdr:rowOff>57150</xdr:rowOff>
    </xdr:from>
    <xdr:to>
      <xdr:col>5</xdr:col>
      <xdr:colOff>1857375</xdr:colOff>
      <xdr:row>43</xdr:row>
      <xdr:rowOff>133349</xdr:rowOff>
    </xdr:to>
    <xdr:graphicFrame macro="">
      <xdr:nvGraphicFramePr>
        <xdr:cNvPr id="16" name="Diagramm 15"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85725</xdr:colOff>
      <xdr:row>32</xdr:row>
      <xdr:rowOff>57150</xdr:rowOff>
    </xdr:from>
    <xdr:to>
      <xdr:col>6</xdr:col>
      <xdr:colOff>1857375</xdr:colOff>
      <xdr:row>43</xdr:row>
      <xdr:rowOff>133349</xdr:rowOff>
    </xdr:to>
    <xdr:graphicFrame macro="">
      <xdr:nvGraphicFramePr>
        <xdr:cNvPr id="17" name="Diagramm 16"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xdr:col>
      <xdr:colOff>85725</xdr:colOff>
      <xdr:row>32</xdr:row>
      <xdr:rowOff>57150</xdr:rowOff>
    </xdr:from>
    <xdr:to>
      <xdr:col>7</xdr:col>
      <xdr:colOff>1857375</xdr:colOff>
      <xdr:row>43</xdr:row>
      <xdr:rowOff>133349</xdr:rowOff>
    </xdr:to>
    <xdr:graphicFrame macro="">
      <xdr:nvGraphicFramePr>
        <xdr:cNvPr id="18" name="Diagramm 17"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8</xdr:col>
      <xdr:colOff>95250</xdr:colOff>
      <xdr:row>32</xdr:row>
      <xdr:rowOff>57150</xdr:rowOff>
    </xdr:from>
    <xdr:to>
      <xdr:col>8</xdr:col>
      <xdr:colOff>1866900</xdr:colOff>
      <xdr:row>43</xdr:row>
      <xdr:rowOff>133349</xdr:rowOff>
    </xdr:to>
    <xdr:graphicFrame macro="">
      <xdr:nvGraphicFramePr>
        <xdr:cNvPr id="19" name="Diagramm 18"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xdr:col>
      <xdr:colOff>85725</xdr:colOff>
      <xdr:row>44</xdr:row>
      <xdr:rowOff>57150</xdr:rowOff>
    </xdr:from>
    <xdr:to>
      <xdr:col>4</xdr:col>
      <xdr:colOff>1857375</xdr:colOff>
      <xdr:row>55</xdr:row>
      <xdr:rowOff>133349</xdr:rowOff>
    </xdr:to>
    <xdr:graphicFrame macro="">
      <xdr:nvGraphicFramePr>
        <xdr:cNvPr id="20" name="Diagramm 19"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95250</xdr:colOff>
      <xdr:row>44</xdr:row>
      <xdr:rowOff>57150</xdr:rowOff>
    </xdr:from>
    <xdr:to>
      <xdr:col>5</xdr:col>
      <xdr:colOff>1866900</xdr:colOff>
      <xdr:row>55</xdr:row>
      <xdr:rowOff>133349</xdr:rowOff>
    </xdr:to>
    <xdr:graphicFrame macro="">
      <xdr:nvGraphicFramePr>
        <xdr:cNvPr id="21" name="Diagramm 20"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6</xdr:col>
      <xdr:colOff>95250</xdr:colOff>
      <xdr:row>44</xdr:row>
      <xdr:rowOff>57150</xdr:rowOff>
    </xdr:from>
    <xdr:to>
      <xdr:col>6</xdr:col>
      <xdr:colOff>1866900</xdr:colOff>
      <xdr:row>55</xdr:row>
      <xdr:rowOff>133349</xdr:rowOff>
    </xdr:to>
    <xdr:graphicFrame macro="">
      <xdr:nvGraphicFramePr>
        <xdr:cNvPr id="22" name="Diagramm 21"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xdr:col>
      <xdr:colOff>95250</xdr:colOff>
      <xdr:row>44</xdr:row>
      <xdr:rowOff>57150</xdr:rowOff>
    </xdr:from>
    <xdr:to>
      <xdr:col>7</xdr:col>
      <xdr:colOff>1866900</xdr:colOff>
      <xdr:row>55</xdr:row>
      <xdr:rowOff>133349</xdr:rowOff>
    </xdr:to>
    <xdr:graphicFrame macro="">
      <xdr:nvGraphicFramePr>
        <xdr:cNvPr id="23" name="Diagramm 22"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95250</xdr:colOff>
      <xdr:row>44</xdr:row>
      <xdr:rowOff>57150</xdr:rowOff>
    </xdr:from>
    <xdr:to>
      <xdr:col>8</xdr:col>
      <xdr:colOff>1866900</xdr:colOff>
      <xdr:row>55</xdr:row>
      <xdr:rowOff>133349</xdr:rowOff>
    </xdr:to>
    <xdr:graphicFrame macro="">
      <xdr:nvGraphicFramePr>
        <xdr:cNvPr id="24" name="Diagramm 23"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4</xdr:col>
      <xdr:colOff>85725</xdr:colOff>
      <xdr:row>56</xdr:row>
      <xdr:rowOff>57150</xdr:rowOff>
    </xdr:from>
    <xdr:to>
      <xdr:col>4</xdr:col>
      <xdr:colOff>1857375</xdr:colOff>
      <xdr:row>67</xdr:row>
      <xdr:rowOff>133349</xdr:rowOff>
    </xdr:to>
    <xdr:graphicFrame macro="">
      <xdr:nvGraphicFramePr>
        <xdr:cNvPr id="25" name="Diagramm 24"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95250</xdr:colOff>
      <xdr:row>56</xdr:row>
      <xdr:rowOff>57150</xdr:rowOff>
    </xdr:from>
    <xdr:to>
      <xdr:col>5</xdr:col>
      <xdr:colOff>1866900</xdr:colOff>
      <xdr:row>67</xdr:row>
      <xdr:rowOff>133349</xdr:rowOff>
    </xdr:to>
    <xdr:graphicFrame macro="">
      <xdr:nvGraphicFramePr>
        <xdr:cNvPr id="26" name="Diagramm 25"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6</xdr:col>
      <xdr:colOff>85725</xdr:colOff>
      <xdr:row>56</xdr:row>
      <xdr:rowOff>57150</xdr:rowOff>
    </xdr:from>
    <xdr:to>
      <xdr:col>6</xdr:col>
      <xdr:colOff>1857375</xdr:colOff>
      <xdr:row>67</xdr:row>
      <xdr:rowOff>133349</xdr:rowOff>
    </xdr:to>
    <xdr:graphicFrame macro="">
      <xdr:nvGraphicFramePr>
        <xdr:cNvPr id="27" name="Diagramm 26"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85725</xdr:colOff>
      <xdr:row>56</xdr:row>
      <xdr:rowOff>57150</xdr:rowOff>
    </xdr:from>
    <xdr:to>
      <xdr:col>7</xdr:col>
      <xdr:colOff>1857375</xdr:colOff>
      <xdr:row>67</xdr:row>
      <xdr:rowOff>133349</xdr:rowOff>
    </xdr:to>
    <xdr:graphicFrame macro="">
      <xdr:nvGraphicFramePr>
        <xdr:cNvPr id="28" name="Diagramm 27"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8</xdr:col>
      <xdr:colOff>95250</xdr:colOff>
      <xdr:row>56</xdr:row>
      <xdr:rowOff>57150</xdr:rowOff>
    </xdr:from>
    <xdr:to>
      <xdr:col>8</xdr:col>
      <xdr:colOff>1866900</xdr:colOff>
      <xdr:row>67</xdr:row>
      <xdr:rowOff>133349</xdr:rowOff>
    </xdr:to>
    <xdr:graphicFrame macro="">
      <xdr:nvGraphicFramePr>
        <xdr:cNvPr id="29" name="Diagramm 28"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4</xdr:col>
      <xdr:colOff>95250</xdr:colOff>
      <xdr:row>68</xdr:row>
      <xdr:rowOff>57150</xdr:rowOff>
    </xdr:from>
    <xdr:to>
      <xdr:col>4</xdr:col>
      <xdr:colOff>1866900</xdr:colOff>
      <xdr:row>79</xdr:row>
      <xdr:rowOff>133349</xdr:rowOff>
    </xdr:to>
    <xdr:graphicFrame macro="">
      <xdr:nvGraphicFramePr>
        <xdr:cNvPr id="30" name="Diagramm 29"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85725</xdr:colOff>
      <xdr:row>68</xdr:row>
      <xdr:rowOff>57150</xdr:rowOff>
    </xdr:from>
    <xdr:to>
      <xdr:col>5</xdr:col>
      <xdr:colOff>1857375</xdr:colOff>
      <xdr:row>79</xdr:row>
      <xdr:rowOff>133349</xdr:rowOff>
    </xdr:to>
    <xdr:graphicFrame macro="">
      <xdr:nvGraphicFramePr>
        <xdr:cNvPr id="31" name="Diagramm 30"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91966</xdr:colOff>
      <xdr:row>68</xdr:row>
      <xdr:rowOff>59121</xdr:rowOff>
    </xdr:from>
    <xdr:to>
      <xdr:col>6</xdr:col>
      <xdr:colOff>1863616</xdr:colOff>
      <xdr:row>79</xdr:row>
      <xdr:rowOff>135320</xdr:rowOff>
    </xdr:to>
    <xdr:graphicFrame macro="">
      <xdr:nvGraphicFramePr>
        <xdr:cNvPr id="32" name="Diagramm 31"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7</xdr:col>
      <xdr:colOff>95579</xdr:colOff>
      <xdr:row>68</xdr:row>
      <xdr:rowOff>59121</xdr:rowOff>
    </xdr:from>
    <xdr:to>
      <xdr:col>7</xdr:col>
      <xdr:colOff>1867229</xdr:colOff>
      <xdr:row>79</xdr:row>
      <xdr:rowOff>135320</xdr:rowOff>
    </xdr:to>
    <xdr:graphicFrame macro="">
      <xdr:nvGraphicFramePr>
        <xdr:cNvPr id="33" name="Diagramm 32"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8</xdr:col>
      <xdr:colOff>85725</xdr:colOff>
      <xdr:row>68</xdr:row>
      <xdr:rowOff>57150</xdr:rowOff>
    </xdr:from>
    <xdr:to>
      <xdr:col>8</xdr:col>
      <xdr:colOff>1857375</xdr:colOff>
      <xdr:row>79</xdr:row>
      <xdr:rowOff>133349</xdr:rowOff>
    </xdr:to>
    <xdr:graphicFrame macro="">
      <xdr:nvGraphicFramePr>
        <xdr:cNvPr id="34" name="Diagramm 33"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10</xdr:col>
      <xdr:colOff>581025</xdr:colOff>
      <xdr:row>79</xdr:row>
      <xdr:rowOff>9525</xdr:rowOff>
    </xdr:from>
    <xdr:to>
      <xdr:col>10</xdr:col>
      <xdr:colOff>666750</xdr:colOff>
      <xdr:row>79</xdr:row>
      <xdr:rowOff>153525</xdr:rowOff>
    </xdr:to>
    <xdr:sp macro="" textlink="">
      <xdr:nvSpPr>
        <xdr:cNvPr id="35" name="Pfeil nach oben 34">
          <a:hlinkClick xmlns:r="http://schemas.openxmlformats.org/officeDocument/2006/relationships" r:id="rId35"/>
          <a:extLst>
            <a:ext uri="{FF2B5EF4-FFF2-40B4-BE49-F238E27FC236}">
              <a16:creationId xmlns:a16="http://schemas.microsoft.com/office/drawing/2014/main" id="{00000000-0008-0000-0C00-000005000000}"/>
            </a:ext>
          </a:extLst>
        </xdr:cNvPr>
        <xdr:cNvSpPr/>
      </xdr:nvSpPr>
      <xdr:spPr>
        <a:xfrm>
          <a:off x="9163050" y="70104000"/>
          <a:ext cx="85725" cy="144000"/>
        </a:xfrm>
        <a:prstGeom prst="upArrow">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6</xdr:col>
      <xdr:colOff>304800</xdr:colOff>
      <xdr:row>1</xdr:row>
      <xdr:rowOff>95250</xdr:rowOff>
    </xdr:from>
    <xdr:to>
      <xdr:col>6</xdr:col>
      <xdr:colOff>1219200</xdr:colOff>
      <xdr:row>2</xdr:row>
      <xdr:rowOff>6477</xdr:rowOff>
    </xdr:to>
    <xdr:sp macro="" textlink="">
      <xdr:nvSpPr>
        <xdr:cNvPr id="36" name="Textfeld 35">
          <a:hlinkClick xmlns:r="http://schemas.openxmlformats.org/officeDocument/2006/relationships" r:id="rId36"/>
          <a:extLst>
            <a:ext uri="{FF2B5EF4-FFF2-40B4-BE49-F238E27FC236}">
              <a16:creationId xmlns:a16="http://schemas.microsoft.com/office/drawing/2014/main" id="{00000000-0008-0000-0000-000006000000}"/>
            </a:ext>
          </a:extLst>
        </xdr:cNvPr>
        <xdr:cNvSpPr txBox="1">
          <a:spLocks/>
        </xdr:cNvSpPr>
      </xdr:nvSpPr>
      <xdr:spPr>
        <a:xfrm>
          <a:off x="6448425" y="180975"/>
          <a:ext cx="914400" cy="244602"/>
        </a:xfrm>
        <a:prstGeom prst="rect">
          <a:avLst/>
        </a:prstGeom>
        <a:solidFill>
          <a:schemeClr val="accent6">
            <a:lumMod val="20000"/>
            <a:lumOff val="80000"/>
          </a:schemeClr>
        </a:solidFill>
        <a:ln w="9525" cmpd="sng">
          <a:solidFill>
            <a:schemeClr val="lt1">
              <a:shade val="50000"/>
              <a:alpha val="99000"/>
            </a:schemeClr>
          </a:solidFill>
        </a:ln>
        <a:effectLst>
          <a:outerShdw dist="38100" dir="2700000" algn="tl" rotWithShape="0">
            <a:schemeClr val="accent6">
              <a:lumMod val="50000"/>
              <a:alpha val="40000"/>
            </a:scheme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ysClr val="windowText" lastClr="000000"/>
              </a:solidFill>
            </a:rPr>
            <a:t>Analyse</a:t>
          </a:r>
          <a:endParaRPr lang="de-DE" sz="1100" b="1">
            <a:solidFill>
              <a:schemeClr val="accent6">
                <a:lumMod val="50000"/>
              </a:schemeClr>
            </a:solidFill>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ntrollerspielwiese.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1"/>
  <sheetViews>
    <sheetView showGridLines="0" tabSelected="1" workbookViewId="0">
      <pane ySplit="9" topLeftCell="A10" activePane="bottomLeft" state="frozen"/>
      <selection pane="bottomLeft"/>
    </sheetView>
  </sheetViews>
  <sheetFormatPr baseColWidth="10" defaultRowHeight="14.25" x14ac:dyDescent="0.2"/>
  <cols>
    <col min="1" max="2" width="1" customWidth="1"/>
    <col min="3" max="3" width="28.375" customWidth="1"/>
    <col min="4" max="4" width="2.625" customWidth="1"/>
    <col min="5" max="5" width="12.875" customWidth="1"/>
    <col min="6" max="6" width="2.625" style="11" customWidth="1"/>
    <col min="7" max="9" width="12.875" customWidth="1"/>
    <col min="10" max="10" width="2.625" customWidth="1"/>
    <col min="11" max="11" width="12" customWidth="1"/>
    <col min="12" max="12" width="2.625" customWidth="1"/>
    <col min="13" max="13" width="28" customWidth="1"/>
    <col min="14" max="14" width="1" customWidth="1"/>
  </cols>
  <sheetData>
    <row r="1" spans="1:14" ht="6" customHeight="1" x14ac:dyDescent="0.2">
      <c r="A1" s="1"/>
    </row>
    <row r="2" spans="1:14" ht="26.25" x14ac:dyDescent="0.4">
      <c r="B2" s="4"/>
      <c r="C2" s="8" t="s">
        <v>2</v>
      </c>
      <c r="D2" s="10"/>
      <c r="E2" s="10"/>
      <c r="F2" s="10"/>
      <c r="G2" s="10"/>
      <c r="H2" s="10"/>
      <c r="I2" s="10"/>
      <c r="J2" s="10"/>
      <c r="K2" s="10"/>
      <c r="L2" s="10"/>
      <c r="M2" s="10"/>
      <c r="N2" s="10"/>
    </row>
    <row r="3" spans="1:14" x14ac:dyDescent="0.2">
      <c r="B3" s="4"/>
      <c r="C3" s="9" t="s">
        <v>39</v>
      </c>
      <c r="D3" s="10"/>
      <c r="E3" s="10"/>
      <c r="F3" s="10"/>
      <c r="G3" s="10"/>
      <c r="H3" s="10"/>
      <c r="I3" s="10"/>
      <c r="J3" s="10"/>
      <c r="K3" s="10"/>
      <c r="L3" s="10"/>
      <c r="M3" s="10"/>
      <c r="N3" s="10"/>
    </row>
    <row r="4" spans="1:14" x14ac:dyDescent="0.2">
      <c r="B4" s="4"/>
      <c r="C4" s="7">
        <v>72727</v>
      </c>
      <c r="D4" s="10"/>
      <c r="E4" s="10"/>
      <c r="F4" s="10"/>
      <c r="G4" s="10"/>
      <c r="H4" s="10"/>
      <c r="I4" s="10"/>
      <c r="J4" s="10"/>
      <c r="K4" s="10"/>
      <c r="L4" s="10"/>
      <c r="M4" s="10"/>
      <c r="N4" s="10"/>
    </row>
    <row r="5" spans="1:14" ht="7.5" customHeight="1" x14ac:dyDescent="0.2">
      <c r="B5" s="11"/>
      <c r="C5" s="11"/>
      <c r="D5" s="11"/>
      <c r="E5" s="11"/>
      <c r="G5" s="11"/>
      <c r="H5" s="11"/>
      <c r="I5" s="11"/>
      <c r="J5" s="11"/>
      <c r="K5" s="11"/>
      <c r="L5" s="11"/>
      <c r="M5" s="11"/>
    </row>
    <row r="6" spans="1:14" ht="18.75" customHeight="1" x14ac:dyDescent="0.2">
      <c r="B6" s="11"/>
      <c r="C6" s="12" t="s">
        <v>38</v>
      </c>
      <c r="D6" s="11"/>
      <c r="E6" s="11"/>
      <c r="G6" s="11"/>
      <c r="H6" s="11"/>
      <c r="I6" s="11"/>
      <c r="J6" s="11"/>
      <c r="K6" s="11"/>
      <c r="L6" s="11"/>
      <c r="M6" s="11"/>
    </row>
    <row r="7" spans="1:14" ht="5.25" customHeight="1" x14ac:dyDescent="0.2">
      <c r="B7" s="13"/>
      <c r="C7" s="14"/>
      <c r="D7" s="14"/>
      <c r="E7" s="14"/>
      <c r="F7" s="14"/>
      <c r="G7" s="14"/>
      <c r="H7" s="14"/>
      <c r="I7" s="14"/>
      <c r="J7" s="14"/>
      <c r="K7" s="14"/>
      <c r="L7" s="14"/>
      <c r="M7" s="14"/>
      <c r="N7" s="6"/>
    </row>
    <row r="8" spans="1:14" ht="38.25" customHeight="1" x14ac:dyDescent="0.25">
      <c r="B8" s="15"/>
      <c r="C8" s="16" t="s">
        <v>18</v>
      </c>
      <c r="D8" s="17"/>
      <c r="E8" s="3" t="s">
        <v>3</v>
      </c>
      <c r="F8" s="17"/>
      <c r="G8" s="3" t="s">
        <v>4</v>
      </c>
      <c r="H8" s="3" t="s">
        <v>5</v>
      </c>
      <c r="I8" s="3" t="s">
        <v>6</v>
      </c>
      <c r="J8" s="17"/>
      <c r="K8" s="3" t="s">
        <v>12</v>
      </c>
      <c r="L8" s="17"/>
      <c r="M8" s="18" t="s">
        <v>40</v>
      </c>
      <c r="N8" s="5"/>
    </row>
    <row r="9" spans="1:14" ht="5.25" customHeight="1" x14ac:dyDescent="0.2">
      <c r="B9" s="15"/>
      <c r="C9" s="19"/>
      <c r="D9" s="19"/>
      <c r="E9" s="19"/>
      <c r="F9" s="19"/>
      <c r="G9" s="19"/>
      <c r="H9" s="19"/>
      <c r="I9" s="19"/>
      <c r="J9" s="19"/>
      <c r="K9" s="19"/>
      <c r="L9" s="19"/>
      <c r="M9" s="19"/>
      <c r="N9" s="5"/>
    </row>
    <row r="10" spans="1:14" ht="15" x14ac:dyDescent="0.25">
      <c r="A10" s="1"/>
      <c r="B10" s="15"/>
      <c r="C10" s="20" t="s">
        <v>13</v>
      </c>
      <c r="D10" s="19"/>
      <c r="E10" s="19"/>
      <c r="F10" s="19"/>
      <c r="G10" s="19"/>
      <c r="H10" s="19"/>
      <c r="I10" s="19"/>
      <c r="J10" s="19"/>
      <c r="K10" s="19"/>
      <c r="L10" s="19"/>
      <c r="M10" s="19"/>
      <c r="N10" s="28"/>
    </row>
    <row r="11" spans="1:14" x14ac:dyDescent="0.2">
      <c r="B11" s="15"/>
      <c r="C11" s="21" t="s">
        <v>7</v>
      </c>
      <c r="D11" s="29"/>
      <c r="E11" s="47">
        <v>8</v>
      </c>
      <c r="F11" s="50"/>
      <c r="G11" s="23">
        <v>9</v>
      </c>
      <c r="H11" s="23">
        <v>8</v>
      </c>
      <c r="I11" s="23">
        <v>9</v>
      </c>
      <c r="J11" s="31"/>
      <c r="K11" s="72">
        <f>IF(E11="","",IF(AND(H11="",I11=""),G11,IF(I11="",(G11+H11)/2,(G11+H11+I11)/3)))</f>
        <v>8.6666666666666661</v>
      </c>
      <c r="L11" s="19"/>
      <c r="M11" s="32"/>
      <c r="N11" s="28"/>
    </row>
    <row r="12" spans="1:14" ht="14.25" customHeight="1" x14ac:dyDescent="0.2">
      <c r="B12" s="15"/>
      <c r="C12" s="24" t="s">
        <v>8</v>
      </c>
      <c r="D12" s="33"/>
      <c r="E12" s="48">
        <v>4</v>
      </c>
      <c r="F12" s="51"/>
      <c r="G12" s="26">
        <v>3</v>
      </c>
      <c r="H12" s="26">
        <v>3</v>
      </c>
      <c r="I12" s="26">
        <v>6</v>
      </c>
      <c r="J12" s="31"/>
      <c r="K12" s="72">
        <f t="shared" ref="K12:K20" si="0">IF(E12="","",IF(AND(H12="",I12=""),G12,IF(I12="",(G12+H12)/2,(G12+H12+I12)/3)))</f>
        <v>4</v>
      </c>
      <c r="L12" s="19"/>
      <c r="M12" s="32"/>
      <c r="N12" s="28"/>
    </row>
    <row r="13" spans="1:14" ht="14.25" customHeight="1" x14ac:dyDescent="0.2">
      <c r="B13" s="15"/>
      <c r="C13" s="24" t="s">
        <v>9</v>
      </c>
      <c r="D13" s="33"/>
      <c r="E13" s="48">
        <v>6</v>
      </c>
      <c r="F13" s="51"/>
      <c r="G13" s="26">
        <v>5</v>
      </c>
      <c r="H13" s="26">
        <v>7</v>
      </c>
      <c r="I13" s="26">
        <v>6</v>
      </c>
      <c r="J13" s="31"/>
      <c r="K13" s="72">
        <f t="shared" si="0"/>
        <v>6</v>
      </c>
      <c r="L13" s="19"/>
      <c r="M13" s="32"/>
      <c r="N13" s="28"/>
    </row>
    <row r="14" spans="1:14" ht="14.25" customHeight="1" x14ac:dyDescent="0.2">
      <c r="B14" s="15"/>
      <c r="C14" s="24" t="s">
        <v>10</v>
      </c>
      <c r="D14" s="33"/>
      <c r="E14" s="48">
        <v>5</v>
      </c>
      <c r="F14" s="51"/>
      <c r="G14" s="26">
        <v>4</v>
      </c>
      <c r="H14" s="26">
        <v>6</v>
      </c>
      <c r="I14" s="26">
        <v>5</v>
      </c>
      <c r="J14" s="31"/>
      <c r="K14" s="72">
        <f t="shared" si="0"/>
        <v>5</v>
      </c>
      <c r="L14" s="19"/>
      <c r="M14" s="32"/>
      <c r="N14" s="28"/>
    </row>
    <row r="15" spans="1:14" ht="14.25" customHeight="1" x14ac:dyDescent="0.2">
      <c r="B15" s="15"/>
      <c r="C15" s="24" t="s">
        <v>11</v>
      </c>
      <c r="D15" s="33"/>
      <c r="E15" s="48">
        <v>4</v>
      </c>
      <c r="F15" s="51"/>
      <c r="G15" s="26">
        <v>3</v>
      </c>
      <c r="H15" s="26">
        <v>5</v>
      </c>
      <c r="I15" s="26">
        <v>4</v>
      </c>
      <c r="J15" s="31"/>
      <c r="K15" s="72">
        <f t="shared" si="0"/>
        <v>4</v>
      </c>
      <c r="L15" s="19"/>
      <c r="M15" s="32"/>
      <c r="N15" s="28"/>
    </row>
    <row r="16" spans="1:14" ht="14.25" customHeight="1" x14ac:dyDescent="0.2">
      <c r="B16" s="15"/>
      <c r="C16" s="24" t="s">
        <v>14</v>
      </c>
      <c r="D16" s="33"/>
      <c r="E16" s="48">
        <v>3</v>
      </c>
      <c r="F16" s="51"/>
      <c r="G16" s="26">
        <v>5</v>
      </c>
      <c r="H16" s="26">
        <v>7</v>
      </c>
      <c r="I16" s="26">
        <v>6</v>
      </c>
      <c r="J16" s="31"/>
      <c r="K16" s="72">
        <f t="shared" si="0"/>
        <v>6</v>
      </c>
      <c r="L16" s="19"/>
      <c r="M16" s="32"/>
      <c r="N16" s="28"/>
    </row>
    <row r="17" spans="2:16" ht="14.25" customHeight="1" x14ac:dyDescent="0.2">
      <c r="B17" s="15"/>
      <c r="C17" s="24" t="s">
        <v>15</v>
      </c>
      <c r="D17" s="33"/>
      <c r="E17" s="48">
        <v>2</v>
      </c>
      <c r="F17" s="51"/>
      <c r="G17" s="26">
        <v>3</v>
      </c>
      <c r="H17" s="26">
        <v>8</v>
      </c>
      <c r="I17" s="26">
        <v>5</v>
      </c>
      <c r="J17" s="31"/>
      <c r="K17" s="72">
        <f t="shared" si="0"/>
        <v>5.333333333333333</v>
      </c>
      <c r="L17" s="19"/>
      <c r="M17" s="32"/>
      <c r="N17" s="28"/>
    </row>
    <row r="18" spans="2:16" x14ac:dyDescent="0.2">
      <c r="B18" s="15"/>
      <c r="C18" s="24" t="s">
        <v>16</v>
      </c>
      <c r="D18" s="33"/>
      <c r="E18" s="48">
        <v>4</v>
      </c>
      <c r="F18" s="51"/>
      <c r="G18" s="26">
        <v>4</v>
      </c>
      <c r="H18" s="26">
        <v>5</v>
      </c>
      <c r="I18" s="26">
        <v>6</v>
      </c>
      <c r="J18" s="34"/>
      <c r="K18" s="72">
        <f t="shared" si="0"/>
        <v>5</v>
      </c>
      <c r="L18" s="19"/>
      <c r="M18" s="32"/>
      <c r="N18" s="28"/>
    </row>
    <row r="19" spans="2:16" x14ac:dyDescent="0.2">
      <c r="B19" s="15"/>
      <c r="C19" s="24" t="s">
        <v>17</v>
      </c>
      <c r="D19" s="33"/>
      <c r="E19" s="48">
        <v>6</v>
      </c>
      <c r="F19" s="51"/>
      <c r="G19" s="26">
        <v>5</v>
      </c>
      <c r="H19" s="26">
        <v>6</v>
      </c>
      <c r="I19" s="26">
        <v>7</v>
      </c>
      <c r="J19" s="34"/>
      <c r="K19" s="72">
        <f t="shared" si="0"/>
        <v>6</v>
      </c>
      <c r="L19" s="19"/>
      <c r="M19" s="32"/>
      <c r="N19" s="28"/>
    </row>
    <row r="20" spans="2:16" x14ac:dyDescent="0.2">
      <c r="B20" s="15"/>
      <c r="C20" s="24" t="s">
        <v>37</v>
      </c>
      <c r="D20" s="33"/>
      <c r="E20" s="49">
        <v>5</v>
      </c>
      <c r="F20" s="51"/>
      <c r="G20" s="26">
        <v>5</v>
      </c>
      <c r="H20" s="26">
        <v>4</v>
      </c>
      <c r="I20" s="26">
        <v>3</v>
      </c>
      <c r="J20" s="34"/>
      <c r="K20" s="72">
        <f t="shared" si="0"/>
        <v>4</v>
      </c>
      <c r="L20" s="19"/>
      <c r="M20" s="32"/>
      <c r="N20" s="28"/>
    </row>
    <row r="21" spans="2:16" x14ac:dyDescent="0.2">
      <c r="B21" s="15"/>
      <c r="C21" s="34"/>
      <c r="D21" s="34"/>
      <c r="E21" s="34"/>
      <c r="F21" s="34"/>
      <c r="G21" s="34"/>
      <c r="H21" s="34"/>
      <c r="I21" s="34"/>
      <c r="J21" s="34"/>
      <c r="K21" s="34"/>
      <c r="L21" s="19"/>
      <c r="M21" s="19"/>
      <c r="N21" s="28"/>
    </row>
    <row r="22" spans="2:16" ht="15" x14ac:dyDescent="0.25">
      <c r="B22" s="15"/>
      <c r="C22" s="20" t="s">
        <v>19</v>
      </c>
      <c r="D22" s="19"/>
      <c r="E22" s="35"/>
      <c r="F22" s="19"/>
      <c r="G22" s="19"/>
      <c r="H22" s="19"/>
      <c r="I22" s="19"/>
      <c r="J22" s="34"/>
      <c r="K22" s="34"/>
      <c r="L22" s="19"/>
      <c r="M22" s="19"/>
      <c r="N22" s="28"/>
    </row>
    <row r="23" spans="2:16" x14ac:dyDescent="0.2">
      <c r="B23" s="15"/>
      <c r="C23" s="21" t="s">
        <v>20</v>
      </c>
      <c r="D23" s="22"/>
      <c r="E23" s="47">
        <v>8</v>
      </c>
      <c r="F23" s="50"/>
      <c r="G23" s="23">
        <v>5</v>
      </c>
      <c r="H23" s="23">
        <v>6</v>
      </c>
      <c r="I23" s="23">
        <v>9</v>
      </c>
      <c r="J23" s="31"/>
      <c r="K23" s="72">
        <f>IF(E23="","",IF(AND(H23="",I23=""),G23,IF(I23="",(G23+H23)/2,(G23+H23+I23)/3)))</f>
        <v>6.666666666666667</v>
      </c>
      <c r="L23" s="19"/>
      <c r="M23" s="32"/>
      <c r="N23" s="28"/>
    </row>
    <row r="24" spans="2:16" x14ac:dyDescent="0.2">
      <c r="B24" s="15"/>
      <c r="C24" s="24" t="s">
        <v>21</v>
      </c>
      <c r="D24" s="25"/>
      <c r="E24" s="48">
        <v>4</v>
      </c>
      <c r="F24" s="51"/>
      <c r="G24" s="26">
        <v>3</v>
      </c>
      <c r="H24" s="26">
        <v>5</v>
      </c>
      <c r="I24" s="26">
        <v>8</v>
      </c>
      <c r="J24" s="31"/>
      <c r="K24" s="72">
        <f t="shared" ref="K24:K32" si="1">IF(E24="","",IF(AND(H24="",I24=""),G24,IF(I24="",(G24+H24)/2,(G24+H24+I24)/3)))</f>
        <v>5.333333333333333</v>
      </c>
      <c r="L24" s="19"/>
      <c r="M24" s="32"/>
      <c r="N24" s="28"/>
    </row>
    <row r="25" spans="2:16" x14ac:dyDescent="0.2">
      <c r="B25" s="15"/>
      <c r="C25" s="24" t="s">
        <v>24</v>
      </c>
      <c r="D25" s="25"/>
      <c r="E25" s="48">
        <v>6</v>
      </c>
      <c r="F25" s="51"/>
      <c r="G25" s="26">
        <v>4</v>
      </c>
      <c r="H25" s="26">
        <v>5</v>
      </c>
      <c r="I25" s="26">
        <v>6</v>
      </c>
      <c r="J25" s="31"/>
      <c r="K25" s="72">
        <f t="shared" si="1"/>
        <v>5</v>
      </c>
      <c r="L25" s="19"/>
      <c r="M25" s="32"/>
      <c r="N25" s="28"/>
    </row>
    <row r="26" spans="2:16" x14ac:dyDescent="0.2">
      <c r="B26" s="15"/>
      <c r="C26" s="24" t="s">
        <v>23</v>
      </c>
      <c r="D26" s="25"/>
      <c r="E26" s="48">
        <v>5</v>
      </c>
      <c r="F26" s="51"/>
      <c r="G26" s="26">
        <v>3</v>
      </c>
      <c r="H26" s="26">
        <v>5</v>
      </c>
      <c r="I26" s="26">
        <v>8</v>
      </c>
      <c r="J26" s="31"/>
      <c r="K26" s="72">
        <f t="shared" si="1"/>
        <v>5.333333333333333</v>
      </c>
      <c r="L26" s="19"/>
      <c r="M26" s="32"/>
      <c r="N26" s="28"/>
    </row>
    <row r="27" spans="2:16" x14ac:dyDescent="0.2">
      <c r="B27" s="15"/>
      <c r="C27" s="24" t="s">
        <v>22</v>
      </c>
      <c r="D27" s="25"/>
      <c r="E27" s="48">
        <v>4</v>
      </c>
      <c r="F27" s="51"/>
      <c r="G27" s="26">
        <v>3</v>
      </c>
      <c r="H27" s="26">
        <v>6</v>
      </c>
      <c r="I27" s="26">
        <v>8</v>
      </c>
      <c r="J27" s="31"/>
      <c r="K27" s="72">
        <f t="shared" si="1"/>
        <v>5.666666666666667</v>
      </c>
      <c r="L27" s="19"/>
      <c r="M27" s="32"/>
      <c r="N27" s="28"/>
    </row>
    <row r="28" spans="2:16" x14ac:dyDescent="0.2">
      <c r="B28" s="15"/>
      <c r="C28" s="24" t="s">
        <v>37</v>
      </c>
      <c r="D28" s="25"/>
      <c r="E28" s="48">
        <v>3</v>
      </c>
      <c r="F28" s="51"/>
      <c r="G28" s="26">
        <v>4</v>
      </c>
      <c r="H28" s="26">
        <v>5</v>
      </c>
      <c r="I28" s="26">
        <v>5</v>
      </c>
      <c r="J28" s="31"/>
      <c r="K28" s="72">
        <f t="shared" si="1"/>
        <v>4.666666666666667</v>
      </c>
      <c r="L28" s="19"/>
      <c r="M28" s="32"/>
      <c r="N28" s="28"/>
    </row>
    <row r="29" spans="2:16" x14ac:dyDescent="0.2">
      <c r="B29" s="15"/>
      <c r="C29" s="24" t="s">
        <v>37</v>
      </c>
      <c r="D29" s="25"/>
      <c r="E29" s="48">
        <v>2</v>
      </c>
      <c r="F29" s="51"/>
      <c r="G29" s="26">
        <v>3</v>
      </c>
      <c r="H29" s="26">
        <v>5</v>
      </c>
      <c r="I29" s="26">
        <v>7</v>
      </c>
      <c r="J29" s="31"/>
      <c r="K29" s="72">
        <f t="shared" si="1"/>
        <v>5</v>
      </c>
      <c r="L29" s="19"/>
      <c r="M29" s="32"/>
      <c r="N29" s="28"/>
      <c r="P29" s="71" t="s">
        <v>43</v>
      </c>
    </row>
    <row r="30" spans="2:16" x14ac:dyDescent="0.2">
      <c r="B30" s="15"/>
      <c r="C30" s="24" t="s">
        <v>37</v>
      </c>
      <c r="D30" s="25"/>
      <c r="E30" s="48">
        <v>4</v>
      </c>
      <c r="F30" s="51"/>
      <c r="G30" s="26">
        <v>4</v>
      </c>
      <c r="H30" s="26">
        <v>7</v>
      </c>
      <c r="I30" s="26">
        <v>8</v>
      </c>
      <c r="J30" s="34"/>
      <c r="K30" s="72">
        <f t="shared" si="1"/>
        <v>6.333333333333333</v>
      </c>
      <c r="L30" s="19"/>
      <c r="M30" s="32"/>
      <c r="N30" s="28"/>
      <c r="P30" s="71" t="s">
        <v>0</v>
      </c>
    </row>
    <row r="31" spans="2:16" x14ac:dyDescent="0.2">
      <c r="B31" s="15"/>
      <c r="C31" s="24" t="s">
        <v>37</v>
      </c>
      <c r="D31" s="25"/>
      <c r="E31" s="48">
        <v>6</v>
      </c>
      <c r="F31" s="51"/>
      <c r="G31" s="26">
        <v>3</v>
      </c>
      <c r="H31" s="26">
        <v>6</v>
      </c>
      <c r="I31" s="26">
        <v>7</v>
      </c>
      <c r="J31" s="34"/>
      <c r="K31" s="72">
        <f t="shared" si="1"/>
        <v>5.333333333333333</v>
      </c>
      <c r="L31" s="19"/>
      <c r="M31" s="32"/>
      <c r="N31" s="28"/>
      <c r="P31" s="2" t="s">
        <v>1</v>
      </c>
    </row>
    <row r="32" spans="2:16" x14ac:dyDescent="0.2">
      <c r="B32" s="15"/>
      <c r="C32" s="24" t="s">
        <v>37</v>
      </c>
      <c r="D32" s="25"/>
      <c r="E32" s="49">
        <v>5</v>
      </c>
      <c r="F32" s="51"/>
      <c r="G32" s="26">
        <v>5</v>
      </c>
      <c r="H32" s="26">
        <v>6</v>
      </c>
      <c r="I32" s="26">
        <v>5</v>
      </c>
      <c r="J32" s="34"/>
      <c r="K32" s="72">
        <f t="shared" si="1"/>
        <v>5.333333333333333</v>
      </c>
      <c r="L32" s="19"/>
      <c r="M32" s="32"/>
      <c r="N32" s="28"/>
    </row>
    <row r="33" spans="2:14" x14ac:dyDescent="0.2">
      <c r="B33" s="15"/>
      <c r="C33" s="34"/>
      <c r="D33" s="34"/>
      <c r="E33" s="36"/>
      <c r="F33" s="34"/>
      <c r="G33" s="34"/>
      <c r="H33" s="34"/>
      <c r="I33" s="34"/>
      <c r="J33" s="34"/>
      <c r="K33" s="34"/>
      <c r="L33" s="19"/>
      <c r="M33" s="19"/>
      <c r="N33" s="28"/>
    </row>
    <row r="34" spans="2:14" ht="15" x14ac:dyDescent="0.25">
      <c r="B34" s="15"/>
      <c r="C34" s="20" t="s">
        <v>25</v>
      </c>
      <c r="D34" s="19"/>
      <c r="E34" s="35"/>
      <c r="F34" s="19"/>
      <c r="G34" s="19"/>
      <c r="H34" s="19"/>
      <c r="I34" s="19"/>
      <c r="J34" s="34"/>
      <c r="K34" s="34"/>
      <c r="L34" s="19"/>
      <c r="M34" s="19"/>
      <c r="N34" s="28"/>
    </row>
    <row r="35" spans="2:14" x14ac:dyDescent="0.2">
      <c r="B35" s="15"/>
      <c r="C35" s="21" t="s">
        <v>26</v>
      </c>
      <c r="D35" s="22"/>
      <c r="E35" s="47">
        <v>8</v>
      </c>
      <c r="F35" s="50"/>
      <c r="G35" s="23">
        <v>5</v>
      </c>
      <c r="H35" s="23">
        <v>6</v>
      </c>
      <c r="I35" s="23">
        <v>7</v>
      </c>
      <c r="J35" s="31"/>
      <c r="K35" s="72">
        <f>IF(E35="","",IF(AND(H35="",I35=""),G35,IF(I35="",(G35+H35)/2,(G35+H35+I35)/3)))</f>
        <v>6</v>
      </c>
      <c r="L35" s="19"/>
      <c r="M35" s="32"/>
      <c r="N35" s="28"/>
    </row>
    <row r="36" spans="2:14" x14ac:dyDescent="0.2">
      <c r="B36" s="15"/>
      <c r="C36" s="24" t="s">
        <v>27</v>
      </c>
      <c r="D36" s="25"/>
      <c r="E36" s="48">
        <v>4</v>
      </c>
      <c r="F36" s="51"/>
      <c r="G36" s="26">
        <v>3</v>
      </c>
      <c r="H36" s="26">
        <v>5</v>
      </c>
      <c r="I36" s="26">
        <v>6</v>
      </c>
      <c r="J36" s="31"/>
      <c r="K36" s="72">
        <f t="shared" ref="K36:K44" si="2">IF(E36="","",IF(AND(H36="",I36=""),G36,IF(I36="",(G36+H36)/2,(G36+H36+I36)/3)))</f>
        <v>4.666666666666667</v>
      </c>
      <c r="L36" s="19"/>
      <c r="M36" s="32"/>
      <c r="N36" s="28"/>
    </row>
    <row r="37" spans="2:14" x14ac:dyDescent="0.2">
      <c r="B37" s="15"/>
      <c r="C37" s="24" t="s">
        <v>28</v>
      </c>
      <c r="D37" s="25"/>
      <c r="E37" s="48">
        <v>6</v>
      </c>
      <c r="F37" s="51"/>
      <c r="G37" s="26">
        <v>4</v>
      </c>
      <c r="H37" s="26">
        <v>5</v>
      </c>
      <c r="I37" s="26">
        <v>6</v>
      </c>
      <c r="J37" s="31"/>
      <c r="K37" s="72">
        <f t="shared" si="2"/>
        <v>5</v>
      </c>
      <c r="L37" s="19"/>
      <c r="M37" s="32"/>
      <c r="N37" s="28"/>
    </row>
    <row r="38" spans="2:14" x14ac:dyDescent="0.2">
      <c r="B38" s="15"/>
      <c r="C38" s="24" t="s">
        <v>29</v>
      </c>
      <c r="D38" s="25"/>
      <c r="E38" s="48">
        <v>5</v>
      </c>
      <c r="F38" s="51"/>
      <c r="G38" s="26">
        <v>3</v>
      </c>
      <c r="H38" s="26">
        <v>5</v>
      </c>
      <c r="I38" s="26">
        <v>8</v>
      </c>
      <c r="J38" s="31"/>
      <c r="K38" s="72">
        <f t="shared" si="2"/>
        <v>5.333333333333333</v>
      </c>
      <c r="L38" s="19"/>
      <c r="M38" s="32"/>
      <c r="N38" s="28"/>
    </row>
    <row r="39" spans="2:14" x14ac:dyDescent="0.2">
      <c r="B39" s="15"/>
      <c r="C39" s="24" t="s">
        <v>30</v>
      </c>
      <c r="D39" s="25"/>
      <c r="E39" s="48">
        <v>4</v>
      </c>
      <c r="F39" s="51"/>
      <c r="G39" s="26">
        <v>3</v>
      </c>
      <c r="H39" s="26">
        <v>6</v>
      </c>
      <c r="I39" s="26">
        <v>7</v>
      </c>
      <c r="J39" s="31"/>
      <c r="K39" s="72">
        <f t="shared" si="2"/>
        <v>5.333333333333333</v>
      </c>
      <c r="L39" s="19"/>
      <c r="M39" s="32"/>
      <c r="N39" s="28"/>
    </row>
    <row r="40" spans="2:14" x14ac:dyDescent="0.2">
      <c r="B40" s="15"/>
      <c r="C40" s="24" t="s">
        <v>37</v>
      </c>
      <c r="D40" s="25"/>
      <c r="E40" s="48">
        <v>3</v>
      </c>
      <c r="F40" s="51"/>
      <c r="G40" s="26">
        <v>4</v>
      </c>
      <c r="H40" s="26">
        <v>5</v>
      </c>
      <c r="I40" s="26">
        <v>5</v>
      </c>
      <c r="J40" s="31"/>
      <c r="K40" s="72">
        <f t="shared" si="2"/>
        <v>4.666666666666667</v>
      </c>
      <c r="L40" s="19"/>
      <c r="M40" s="32"/>
      <c r="N40" s="28"/>
    </row>
    <row r="41" spans="2:14" x14ac:dyDescent="0.2">
      <c r="B41" s="15"/>
      <c r="C41" s="24" t="s">
        <v>37</v>
      </c>
      <c r="D41" s="25"/>
      <c r="E41" s="48">
        <v>2</v>
      </c>
      <c r="F41" s="51"/>
      <c r="G41" s="26">
        <v>3</v>
      </c>
      <c r="H41" s="26">
        <v>5</v>
      </c>
      <c r="I41" s="26">
        <v>4</v>
      </c>
      <c r="J41" s="31"/>
      <c r="K41" s="72">
        <f t="shared" si="2"/>
        <v>4</v>
      </c>
      <c r="L41" s="19"/>
      <c r="M41" s="32"/>
      <c r="N41" s="28"/>
    </row>
    <row r="42" spans="2:14" x14ac:dyDescent="0.2">
      <c r="B42" s="15"/>
      <c r="C42" s="24" t="s">
        <v>37</v>
      </c>
      <c r="D42" s="25"/>
      <c r="E42" s="48">
        <v>4</v>
      </c>
      <c r="F42" s="51"/>
      <c r="G42" s="26">
        <v>4</v>
      </c>
      <c r="H42" s="26">
        <v>7</v>
      </c>
      <c r="I42" s="26">
        <v>5</v>
      </c>
      <c r="J42" s="34"/>
      <c r="K42" s="72">
        <f t="shared" si="2"/>
        <v>5.333333333333333</v>
      </c>
      <c r="L42" s="19"/>
      <c r="M42" s="32"/>
      <c r="N42" s="28"/>
    </row>
    <row r="43" spans="2:14" x14ac:dyDescent="0.2">
      <c r="B43" s="15"/>
      <c r="C43" s="24" t="s">
        <v>37</v>
      </c>
      <c r="D43" s="25"/>
      <c r="E43" s="48">
        <v>6</v>
      </c>
      <c r="F43" s="51"/>
      <c r="G43" s="26">
        <v>3</v>
      </c>
      <c r="H43" s="26">
        <v>6</v>
      </c>
      <c r="I43" s="26">
        <v>7</v>
      </c>
      <c r="J43" s="34"/>
      <c r="K43" s="72">
        <f t="shared" si="2"/>
        <v>5.333333333333333</v>
      </c>
      <c r="L43" s="19"/>
      <c r="M43" s="32"/>
      <c r="N43" s="28"/>
    </row>
    <row r="44" spans="2:14" x14ac:dyDescent="0.2">
      <c r="B44" s="15"/>
      <c r="C44" s="24" t="s">
        <v>37</v>
      </c>
      <c r="D44" s="25"/>
      <c r="E44" s="49">
        <v>5</v>
      </c>
      <c r="F44" s="51"/>
      <c r="G44" s="26">
        <v>5</v>
      </c>
      <c r="H44" s="26">
        <v>6</v>
      </c>
      <c r="I44" s="26">
        <v>8</v>
      </c>
      <c r="J44" s="34"/>
      <c r="K44" s="72">
        <f t="shared" si="2"/>
        <v>6.333333333333333</v>
      </c>
      <c r="L44" s="19"/>
      <c r="M44" s="32"/>
      <c r="N44" s="28"/>
    </row>
    <row r="45" spans="2:14" x14ac:dyDescent="0.2">
      <c r="B45" s="15"/>
      <c r="C45" s="34"/>
      <c r="D45" s="34"/>
      <c r="E45" s="36"/>
      <c r="F45" s="34"/>
      <c r="G45" s="34"/>
      <c r="H45" s="34"/>
      <c r="I45" s="34"/>
      <c r="J45" s="34"/>
      <c r="K45" s="34"/>
      <c r="L45" s="19"/>
      <c r="M45" s="19"/>
      <c r="N45" s="28"/>
    </row>
    <row r="46" spans="2:14" ht="15" x14ac:dyDescent="0.25">
      <c r="B46" s="15"/>
      <c r="C46" s="27" t="s">
        <v>31</v>
      </c>
      <c r="D46" s="19"/>
      <c r="E46" s="35"/>
      <c r="F46" s="19"/>
      <c r="G46" s="19"/>
      <c r="H46" s="19"/>
      <c r="I46" s="19"/>
      <c r="J46" s="34"/>
      <c r="K46" s="34"/>
      <c r="L46" s="19"/>
      <c r="M46" s="19"/>
      <c r="N46" s="28"/>
    </row>
    <row r="47" spans="2:14" x14ac:dyDescent="0.2">
      <c r="B47" s="15"/>
      <c r="C47" s="21" t="s">
        <v>32</v>
      </c>
      <c r="D47" s="22"/>
      <c r="E47" s="47">
        <v>8</v>
      </c>
      <c r="F47" s="50"/>
      <c r="G47" s="23">
        <v>5</v>
      </c>
      <c r="H47" s="23">
        <v>6</v>
      </c>
      <c r="I47" s="23">
        <v>9</v>
      </c>
      <c r="J47" s="31"/>
      <c r="K47" s="72">
        <f>IF(E47="","",IF(AND(H47="",I47=""),G47,IF(I47="",(G47+H47)/2,(G47+H47+I47)/3)))</f>
        <v>6.666666666666667</v>
      </c>
      <c r="L47" s="19"/>
      <c r="M47" s="32"/>
      <c r="N47" s="28"/>
    </row>
    <row r="48" spans="2:14" x14ac:dyDescent="0.2">
      <c r="B48" s="15"/>
      <c r="C48" s="24" t="s">
        <v>33</v>
      </c>
      <c r="D48" s="25"/>
      <c r="E48" s="48">
        <v>4</v>
      </c>
      <c r="F48" s="51"/>
      <c r="G48" s="26">
        <v>3</v>
      </c>
      <c r="H48" s="26">
        <v>5</v>
      </c>
      <c r="I48" s="26">
        <v>8</v>
      </c>
      <c r="J48" s="31"/>
      <c r="K48" s="72">
        <f t="shared" ref="K48:K56" si="3">IF(E48="","",IF(AND(H48="",I48=""),G48,IF(I48="",(G48+H48)/2,(G48+H48+I48)/3)))</f>
        <v>5.333333333333333</v>
      </c>
      <c r="L48" s="19"/>
      <c r="M48" s="32"/>
      <c r="N48" s="28"/>
    </row>
    <row r="49" spans="2:14" x14ac:dyDescent="0.2">
      <c r="B49" s="15"/>
      <c r="C49" s="24" t="s">
        <v>34</v>
      </c>
      <c r="D49" s="25"/>
      <c r="E49" s="48">
        <v>6</v>
      </c>
      <c r="F49" s="51"/>
      <c r="G49" s="26">
        <v>4</v>
      </c>
      <c r="H49" s="26">
        <v>5</v>
      </c>
      <c r="I49" s="26">
        <v>6</v>
      </c>
      <c r="J49" s="31"/>
      <c r="K49" s="72">
        <f t="shared" si="3"/>
        <v>5</v>
      </c>
      <c r="L49" s="19"/>
      <c r="M49" s="32"/>
      <c r="N49" s="28"/>
    </row>
    <row r="50" spans="2:14" x14ac:dyDescent="0.2">
      <c r="B50" s="15"/>
      <c r="C50" s="24" t="s">
        <v>35</v>
      </c>
      <c r="D50" s="25"/>
      <c r="E50" s="48">
        <v>5</v>
      </c>
      <c r="F50" s="51"/>
      <c r="G50" s="26">
        <v>3</v>
      </c>
      <c r="H50" s="26">
        <v>5</v>
      </c>
      <c r="I50" s="26">
        <v>8</v>
      </c>
      <c r="J50" s="31"/>
      <c r="K50" s="72">
        <f t="shared" si="3"/>
        <v>5.333333333333333</v>
      </c>
      <c r="L50" s="19"/>
      <c r="M50" s="32"/>
      <c r="N50" s="28"/>
    </row>
    <row r="51" spans="2:14" x14ac:dyDescent="0.2">
      <c r="B51" s="15"/>
      <c r="C51" s="24" t="s">
        <v>37</v>
      </c>
      <c r="D51" s="25"/>
      <c r="E51" s="48">
        <v>4</v>
      </c>
      <c r="F51" s="51"/>
      <c r="G51" s="26">
        <v>3</v>
      </c>
      <c r="H51" s="26">
        <v>6</v>
      </c>
      <c r="I51" s="26">
        <v>8</v>
      </c>
      <c r="J51" s="31"/>
      <c r="K51" s="72">
        <f t="shared" si="3"/>
        <v>5.666666666666667</v>
      </c>
      <c r="L51" s="19"/>
      <c r="M51" s="32"/>
      <c r="N51" s="28"/>
    </row>
    <row r="52" spans="2:14" x14ac:dyDescent="0.2">
      <c r="B52" s="15"/>
      <c r="C52" s="24" t="s">
        <v>37</v>
      </c>
      <c r="D52" s="25"/>
      <c r="E52" s="48">
        <v>3</v>
      </c>
      <c r="F52" s="51"/>
      <c r="G52" s="26">
        <v>4</v>
      </c>
      <c r="H52" s="26">
        <v>5</v>
      </c>
      <c r="I52" s="26">
        <v>5</v>
      </c>
      <c r="J52" s="31"/>
      <c r="K52" s="72">
        <f t="shared" si="3"/>
        <v>4.666666666666667</v>
      </c>
      <c r="L52" s="19"/>
      <c r="M52" s="32"/>
      <c r="N52" s="28"/>
    </row>
    <row r="53" spans="2:14" x14ac:dyDescent="0.2">
      <c r="B53" s="15"/>
      <c r="C53" s="24" t="s">
        <v>37</v>
      </c>
      <c r="D53" s="25"/>
      <c r="E53" s="48">
        <v>2</v>
      </c>
      <c r="F53" s="51"/>
      <c r="G53" s="26">
        <v>3</v>
      </c>
      <c r="H53" s="26">
        <v>5</v>
      </c>
      <c r="I53" s="26">
        <v>7</v>
      </c>
      <c r="J53" s="31"/>
      <c r="K53" s="72">
        <f t="shared" si="3"/>
        <v>5</v>
      </c>
      <c r="L53" s="19"/>
      <c r="M53" s="32"/>
      <c r="N53" s="28"/>
    </row>
    <row r="54" spans="2:14" x14ac:dyDescent="0.2">
      <c r="B54" s="15"/>
      <c r="C54" s="24" t="s">
        <v>37</v>
      </c>
      <c r="D54" s="25"/>
      <c r="E54" s="48">
        <v>4</v>
      </c>
      <c r="F54" s="51"/>
      <c r="G54" s="26">
        <v>1</v>
      </c>
      <c r="H54" s="26">
        <v>7</v>
      </c>
      <c r="I54" s="26">
        <v>8</v>
      </c>
      <c r="J54" s="34"/>
      <c r="K54" s="72">
        <f t="shared" si="3"/>
        <v>5.333333333333333</v>
      </c>
      <c r="L54" s="19"/>
      <c r="M54" s="32"/>
      <c r="N54" s="28"/>
    </row>
    <row r="55" spans="2:14" x14ac:dyDescent="0.2">
      <c r="B55" s="15"/>
      <c r="C55" s="24" t="s">
        <v>37</v>
      </c>
      <c r="D55" s="25"/>
      <c r="E55" s="48">
        <v>6</v>
      </c>
      <c r="F55" s="51"/>
      <c r="G55" s="26">
        <v>3</v>
      </c>
      <c r="H55" s="26">
        <v>6</v>
      </c>
      <c r="I55" s="26">
        <v>7</v>
      </c>
      <c r="J55" s="34"/>
      <c r="K55" s="72">
        <f t="shared" si="3"/>
        <v>5.333333333333333</v>
      </c>
      <c r="L55" s="19"/>
      <c r="M55" s="32"/>
      <c r="N55" s="28"/>
    </row>
    <row r="56" spans="2:14" x14ac:dyDescent="0.2">
      <c r="B56" s="15"/>
      <c r="C56" s="24" t="s">
        <v>37</v>
      </c>
      <c r="D56" s="25"/>
      <c r="E56" s="49">
        <v>5</v>
      </c>
      <c r="F56" s="51"/>
      <c r="G56" s="26">
        <v>2</v>
      </c>
      <c r="H56" s="26">
        <v>6</v>
      </c>
      <c r="I56" s="26">
        <v>5</v>
      </c>
      <c r="J56" s="34"/>
      <c r="K56" s="72">
        <f t="shared" si="3"/>
        <v>4.333333333333333</v>
      </c>
      <c r="L56" s="19"/>
      <c r="M56" s="32"/>
      <c r="N56" s="28"/>
    </row>
    <row r="57" spans="2:14" x14ac:dyDescent="0.2">
      <c r="B57" s="15"/>
      <c r="C57" s="34"/>
      <c r="D57" s="34"/>
      <c r="E57" s="36"/>
      <c r="F57" s="34"/>
      <c r="G57" s="34"/>
      <c r="H57" s="34"/>
      <c r="I57" s="34"/>
      <c r="J57" s="34"/>
      <c r="K57" s="34"/>
      <c r="L57" s="19"/>
      <c r="M57" s="19"/>
      <c r="N57" s="28"/>
    </row>
    <row r="58" spans="2:14" ht="15" x14ac:dyDescent="0.25">
      <c r="B58" s="15"/>
      <c r="C58" s="20" t="s">
        <v>36</v>
      </c>
      <c r="D58" s="19"/>
      <c r="E58" s="35"/>
      <c r="F58" s="19"/>
      <c r="G58" s="19"/>
      <c r="H58" s="19"/>
      <c r="I58" s="19"/>
      <c r="J58" s="34"/>
      <c r="K58" s="34"/>
      <c r="L58" s="19"/>
      <c r="M58" s="19"/>
      <c r="N58" s="28"/>
    </row>
    <row r="59" spans="2:14" x14ac:dyDescent="0.2">
      <c r="B59" s="15"/>
      <c r="C59" s="21" t="s">
        <v>37</v>
      </c>
      <c r="D59" s="22"/>
      <c r="E59" s="47">
        <v>8</v>
      </c>
      <c r="F59" s="50"/>
      <c r="G59" s="23">
        <v>5</v>
      </c>
      <c r="H59" s="23">
        <v>6</v>
      </c>
      <c r="I59" s="23">
        <v>9</v>
      </c>
      <c r="J59" s="31"/>
      <c r="K59" s="72">
        <f>IF(E59="","",IF(AND(H59="",I59=""),G59,IF(I59="",(G59+H59)/2,(G59+H59+I59)/3)))</f>
        <v>6.666666666666667</v>
      </c>
      <c r="L59" s="19"/>
      <c r="M59" s="32"/>
      <c r="N59" s="28"/>
    </row>
    <row r="60" spans="2:14" x14ac:dyDescent="0.2">
      <c r="B60" s="15"/>
      <c r="C60" s="24" t="s">
        <v>37</v>
      </c>
      <c r="D60" s="25"/>
      <c r="E60" s="48">
        <v>4</v>
      </c>
      <c r="F60" s="51"/>
      <c r="G60" s="26">
        <v>3</v>
      </c>
      <c r="H60" s="26">
        <v>5</v>
      </c>
      <c r="I60" s="26">
        <v>8</v>
      </c>
      <c r="J60" s="31"/>
      <c r="K60" s="72">
        <f t="shared" ref="K60:K68" si="4">IF(E60="","",IF(AND(H60="",I60=""),G60,IF(I60="",(G60+H60)/2,(G60+H60+I60)/3)))</f>
        <v>5.333333333333333</v>
      </c>
      <c r="L60" s="19"/>
      <c r="M60" s="32"/>
      <c r="N60" s="28"/>
    </row>
    <row r="61" spans="2:14" x14ac:dyDescent="0.2">
      <c r="B61" s="15"/>
      <c r="C61" s="24" t="s">
        <v>37</v>
      </c>
      <c r="D61" s="25"/>
      <c r="E61" s="48">
        <v>6</v>
      </c>
      <c r="F61" s="51"/>
      <c r="G61" s="26">
        <v>4</v>
      </c>
      <c r="H61" s="26">
        <v>5</v>
      </c>
      <c r="I61" s="26">
        <v>6</v>
      </c>
      <c r="J61" s="31"/>
      <c r="K61" s="72">
        <f t="shared" si="4"/>
        <v>5</v>
      </c>
      <c r="L61" s="19"/>
      <c r="M61" s="32"/>
      <c r="N61" s="28"/>
    </row>
    <row r="62" spans="2:14" x14ac:dyDescent="0.2">
      <c r="B62" s="15"/>
      <c r="C62" s="24" t="s">
        <v>37</v>
      </c>
      <c r="D62" s="25"/>
      <c r="E62" s="48">
        <v>5</v>
      </c>
      <c r="F62" s="51"/>
      <c r="G62" s="26">
        <v>3</v>
      </c>
      <c r="H62" s="26">
        <v>5</v>
      </c>
      <c r="I62" s="26">
        <v>8</v>
      </c>
      <c r="J62" s="31"/>
      <c r="K62" s="72">
        <f t="shared" si="4"/>
        <v>5.333333333333333</v>
      </c>
      <c r="L62" s="19"/>
      <c r="M62" s="32"/>
      <c r="N62" s="28"/>
    </row>
    <row r="63" spans="2:14" x14ac:dyDescent="0.2">
      <c r="B63" s="15"/>
      <c r="C63" s="24" t="s">
        <v>37</v>
      </c>
      <c r="D63" s="25"/>
      <c r="E63" s="48">
        <v>4</v>
      </c>
      <c r="F63" s="51"/>
      <c r="G63" s="26">
        <v>3</v>
      </c>
      <c r="H63" s="26">
        <v>6</v>
      </c>
      <c r="I63" s="26">
        <v>8</v>
      </c>
      <c r="J63" s="31"/>
      <c r="K63" s="72">
        <f t="shared" si="4"/>
        <v>5.666666666666667</v>
      </c>
      <c r="L63" s="19"/>
      <c r="M63" s="32"/>
      <c r="N63" s="28"/>
    </row>
    <row r="64" spans="2:14" x14ac:dyDescent="0.2">
      <c r="B64" s="15"/>
      <c r="C64" s="24" t="s">
        <v>37</v>
      </c>
      <c r="D64" s="25"/>
      <c r="E64" s="48">
        <v>3</v>
      </c>
      <c r="F64" s="51"/>
      <c r="G64" s="26">
        <v>4</v>
      </c>
      <c r="H64" s="26">
        <v>5</v>
      </c>
      <c r="I64" s="26">
        <v>5</v>
      </c>
      <c r="J64" s="31"/>
      <c r="K64" s="72">
        <f t="shared" si="4"/>
        <v>4.666666666666667</v>
      </c>
      <c r="L64" s="19"/>
      <c r="M64" s="32"/>
      <c r="N64" s="28"/>
    </row>
    <row r="65" spans="2:14" x14ac:dyDescent="0.2">
      <c r="B65" s="15"/>
      <c r="C65" s="24" t="s">
        <v>37</v>
      </c>
      <c r="D65" s="25"/>
      <c r="E65" s="48">
        <v>2</v>
      </c>
      <c r="F65" s="51"/>
      <c r="G65" s="26">
        <v>3</v>
      </c>
      <c r="H65" s="26">
        <v>5</v>
      </c>
      <c r="I65" s="26">
        <v>7</v>
      </c>
      <c r="J65" s="31"/>
      <c r="K65" s="72">
        <f t="shared" si="4"/>
        <v>5</v>
      </c>
      <c r="L65" s="19"/>
      <c r="M65" s="32"/>
      <c r="N65" s="28"/>
    </row>
    <row r="66" spans="2:14" x14ac:dyDescent="0.2">
      <c r="B66" s="15"/>
      <c r="C66" s="24" t="s">
        <v>37</v>
      </c>
      <c r="D66" s="25"/>
      <c r="E66" s="48">
        <v>4</v>
      </c>
      <c r="F66" s="51"/>
      <c r="G66" s="26">
        <v>1</v>
      </c>
      <c r="H66" s="26">
        <v>7</v>
      </c>
      <c r="I66" s="26">
        <v>8</v>
      </c>
      <c r="J66" s="34"/>
      <c r="K66" s="72">
        <f t="shared" si="4"/>
        <v>5.333333333333333</v>
      </c>
      <c r="L66" s="19"/>
      <c r="M66" s="32"/>
      <c r="N66" s="28"/>
    </row>
    <row r="67" spans="2:14" x14ac:dyDescent="0.2">
      <c r="B67" s="15"/>
      <c r="C67" s="24" t="s">
        <v>37</v>
      </c>
      <c r="D67" s="25"/>
      <c r="E67" s="48">
        <v>6</v>
      </c>
      <c r="F67" s="51"/>
      <c r="G67" s="26">
        <v>3</v>
      </c>
      <c r="H67" s="26">
        <v>6</v>
      </c>
      <c r="I67" s="26">
        <v>7</v>
      </c>
      <c r="J67" s="34"/>
      <c r="K67" s="72">
        <f t="shared" si="4"/>
        <v>5.333333333333333</v>
      </c>
      <c r="L67" s="19"/>
      <c r="M67" s="32"/>
      <c r="N67" s="28"/>
    </row>
    <row r="68" spans="2:14" x14ac:dyDescent="0.2">
      <c r="B68" s="15"/>
      <c r="C68" s="24" t="s">
        <v>37</v>
      </c>
      <c r="D68" s="25"/>
      <c r="E68" s="49">
        <v>5</v>
      </c>
      <c r="F68" s="51"/>
      <c r="G68" s="26">
        <v>2</v>
      </c>
      <c r="H68" s="26">
        <v>6</v>
      </c>
      <c r="I68" s="26">
        <v>5</v>
      </c>
      <c r="J68" s="34"/>
      <c r="K68" s="72">
        <f t="shared" si="4"/>
        <v>4.333333333333333</v>
      </c>
      <c r="L68" s="19"/>
      <c r="M68" s="32"/>
      <c r="N68" s="28"/>
    </row>
    <row r="69" spans="2:14" x14ac:dyDescent="0.2">
      <c r="B69" s="15"/>
      <c r="C69" s="34"/>
      <c r="D69" s="34"/>
      <c r="E69" s="36"/>
      <c r="F69" s="34"/>
      <c r="G69" s="34"/>
      <c r="H69" s="34"/>
      <c r="I69" s="34"/>
      <c r="J69" s="34"/>
      <c r="K69" s="34"/>
      <c r="L69" s="19"/>
      <c r="M69" s="19"/>
      <c r="N69" s="28"/>
    </row>
    <row r="70" spans="2:14" ht="15" x14ac:dyDescent="0.25">
      <c r="B70" s="15"/>
      <c r="C70" s="20" t="s">
        <v>36</v>
      </c>
      <c r="D70" s="19"/>
      <c r="E70" s="35"/>
      <c r="F70" s="19"/>
      <c r="G70" s="19"/>
      <c r="H70" s="19"/>
      <c r="I70" s="19"/>
      <c r="J70" s="34"/>
      <c r="K70" s="34"/>
      <c r="L70" s="19"/>
      <c r="M70" s="19"/>
      <c r="N70" s="28"/>
    </row>
    <row r="71" spans="2:14" x14ac:dyDescent="0.2">
      <c r="B71" s="15"/>
      <c r="C71" s="21" t="s">
        <v>37</v>
      </c>
      <c r="D71" s="22"/>
      <c r="E71" s="47">
        <v>8</v>
      </c>
      <c r="F71" s="50"/>
      <c r="G71" s="23">
        <v>5</v>
      </c>
      <c r="H71" s="23">
        <v>6</v>
      </c>
      <c r="I71" s="23">
        <v>9</v>
      </c>
      <c r="J71" s="31"/>
      <c r="K71" s="30">
        <f>IF(E71="","",IF(AND(H71="",I71=""),G71,IF(I71="",(G71+H71)/2,(G71+H71+I71)/3)))</f>
        <v>6.666666666666667</v>
      </c>
      <c r="L71" s="19"/>
      <c r="M71" s="32"/>
      <c r="N71" s="28"/>
    </row>
    <row r="72" spans="2:14" x14ac:dyDescent="0.2">
      <c r="B72" s="15"/>
      <c r="C72" s="24" t="s">
        <v>37</v>
      </c>
      <c r="D72" s="25"/>
      <c r="E72" s="48">
        <v>4</v>
      </c>
      <c r="F72" s="51"/>
      <c r="G72" s="26">
        <v>3</v>
      </c>
      <c r="H72" s="26">
        <v>5</v>
      </c>
      <c r="I72" s="26">
        <v>8</v>
      </c>
      <c r="J72" s="31"/>
      <c r="K72" s="30">
        <f t="shared" ref="K72:K80" si="5">IF(E72="","",IF(AND(H72="",I72=""),G72,IF(I72="",(G72+H72)/2,(G72+H72+I72)/3)))</f>
        <v>5.333333333333333</v>
      </c>
      <c r="L72" s="19"/>
      <c r="M72" s="32"/>
      <c r="N72" s="28"/>
    </row>
    <row r="73" spans="2:14" x14ac:dyDescent="0.2">
      <c r="B73" s="15"/>
      <c r="C73" s="24" t="s">
        <v>37</v>
      </c>
      <c r="D73" s="25"/>
      <c r="E73" s="48">
        <v>6</v>
      </c>
      <c r="F73" s="51"/>
      <c r="G73" s="26">
        <v>4</v>
      </c>
      <c r="H73" s="26">
        <v>5</v>
      </c>
      <c r="I73" s="26">
        <v>6</v>
      </c>
      <c r="J73" s="31"/>
      <c r="K73" s="30">
        <f t="shared" si="5"/>
        <v>5</v>
      </c>
      <c r="L73" s="19"/>
      <c r="M73" s="32"/>
      <c r="N73" s="28"/>
    </row>
    <row r="74" spans="2:14" x14ac:dyDescent="0.2">
      <c r="B74" s="15"/>
      <c r="C74" s="24" t="s">
        <v>37</v>
      </c>
      <c r="D74" s="25"/>
      <c r="E74" s="48">
        <v>5</v>
      </c>
      <c r="F74" s="51"/>
      <c r="G74" s="26">
        <v>3</v>
      </c>
      <c r="H74" s="26">
        <v>5</v>
      </c>
      <c r="I74" s="26">
        <v>8</v>
      </c>
      <c r="J74" s="31"/>
      <c r="K74" s="30">
        <f t="shared" si="5"/>
        <v>5.333333333333333</v>
      </c>
      <c r="L74" s="19"/>
      <c r="M74" s="32"/>
      <c r="N74" s="28"/>
    </row>
    <row r="75" spans="2:14" x14ac:dyDescent="0.2">
      <c r="B75" s="15"/>
      <c r="C75" s="24" t="s">
        <v>37</v>
      </c>
      <c r="D75" s="25"/>
      <c r="E75" s="48">
        <v>4</v>
      </c>
      <c r="F75" s="51"/>
      <c r="G75" s="26">
        <v>3</v>
      </c>
      <c r="H75" s="26">
        <v>6</v>
      </c>
      <c r="I75" s="26">
        <v>8</v>
      </c>
      <c r="J75" s="31"/>
      <c r="K75" s="30">
        <f t="shared" si="5"/>
        <v>5.666666666666667</v>
      </c>
      <c r="L75" s="19"/>
      <c r="M75" s="32"/>
      <c r="N75" s="28"/>
    </row>
    <row r="76" spans="2:14" x14ac:dyDescent="0.2">
      <c r="B76" s="15"/>
      <c r="C76" s="24" t="s">
        <v>37</v>
      </c>
      <c r="D76" s="25"/>
      <c r="E76" s="48">
        <v>3</v>
      </c>
      <c r="F76" s="51"/>
      <c r="G76" s="26">
        <v>4</v>
      </c>
      <c r="H76" s="26">
        <v>5</v>
      </c>
      <c r="I76" s="26">
        <v>5</v>
      </c>
      <c r="J76" s="31"/>
      <c r="K76" s="30">
        <f t="shared" si="5"/>
        <v>4.666666666666667</v>
      </c>
      <c r="L76" s="19"/>
      <c r="M76" s="32"/>
      <c r="N76" s="28"/>
    </row>
    <row r="77" spans="2:14" x14ac:dyDescent="0.2">
      <c r="B77" s="15"/>
      <c r="C77" s="24" t="s">
        <v>37</v>
      </c>
      <c r="D77" s="25"/>
      <c r="E77" s="48">
        <v>2</v>
      </c>
      <c r="F77" s="51"/>
      <c r="G77" s="26">
        <v>3</v>
      </c>
      <c r="H77" s="26">
        <v>5</v>
      </c>
      <c r="I77" s="26">
        <v>7</v>
      </c>
      <c r="J77" s="31"/>
      <c r="K77" s="30">
        <f t="shared" si="5"/>
        <v>5</v>
      </c>
      <c r="L77" s="19"/>
      <c r="M77" s="32"/>
      <c r="N77" s="28"/>
    </row>
    <row r="78" spans="2:14" x14ac:dyDescent="0.2">
      <c r="B78" s="15"/>
      <c r="C78" s="24" t="s">
        <v>37</v>
      </c>
      <c r="D78" s="25"/>
      <c r="E78" s="48">
        <v>4</v>
      </c>
      <c r="F78" s="51"/>
      <c r="G78" s="26">
        <v>1</v>
      </c>
      <c r="H78" s="26">
        <v>7</v>
      </c>
      <c r="I78" s="26">
        <v>8</v>
      </c>
      <c r="J78" s="34"/>
      <c r="K78" s="30">
        <f t="shared" si="5"/>
        <v>5.333333333333333</v>
      </c>
      <c r="L78" s="19"/>
      <c r="M78" s="32"/>
      <c r="N78" s="28"/>
    </row>
    <row r="79" spans="2:14" x14ac:dyDescent="0.2">
      <c r="B79" s="15"/>
      <c r="C79" s="24" t="s">
        <v>37</v>
      </c>
      <c r="D79" s="25"/>
      <c r="E79" s="48">
        <v>6</v>
      </c>
      <c r="F79" s="51"/>
      <c r="G79" s="26">
        <v>3</v>
      </c>
      <c r="H79" s="26">
        <v>6</v>
      </c>
      <c r="I79" s="26">
        <v>7</v>
      </c>
      <c r="J79" s="34"/>
      <c r="K79" s="30">
        <f t="shared" si="5"/>
        <v>5.333333333333333</v>
      </c>
      <c r="L79" s="19"/>
      <c r="M79" s="32"/>
      <c r="N79" s="28"/>
    </row>
    <row r="80" spans="2:14" x14ac:dyDescent="0.2">
      <c r="B80" s="15"/>
      <c r="C80" s="24" t="s">
        <v>37</v>
      </c>
      <c r="D80" s="25"/>
      <c r="E80" s="49">
        <v>5</v>
      </c>
      <c r="F80" s="51"/>
      <c r="G80" s="26">
        <v>2</v>
      </c>
      <c r="H80" s="26">
        <v>6</v>
      </c>
      <c r="I80" s="26">
        <v>5</v>
      </c>
      <c r="J80" s="34"/>
      <c r="K80" s="30">
        <f t="shared" si="5"/>
        <v>4.333333333333333</v>
      </c>
      <c r="L80" s="19"/>
      <c r="M80" s="32"/>
      <c r="N80" s="28"/>
    </row>
    <row r="81" spans="2:15" x14ac:dyDescent="0.2">
      <c r="B81" s="37"/>
      <c r="C81" s="38"/>
      <c r="D81" s="38"/>
      <c r="E81" s="38"/>
      <c r="F81" s="38"/>
      <c r="G81" s="38"/>
      <c r="H81" s="38"/>
      <c r="I81" s="38"/>
      <c r="J81" s="38"/>
      <c r="K81" s="38"/>
      <c r="L81" s="38"/>
      <c r="M81" s="38"/>
      <c r="N81" s="39"/>
      <c r="O81" s="70" t="s">
        <v>42</v>
      </c>
    </row>
  </sheetData>
  <sheetProtection password="D878" sheet="1" selectLockedCells="1"/>
  <conditionalFormatting sqref="E11:E20">
    <cfRule type="dataBar" priority="17">
      <dataBar>
        <cfvo type="min"/>
        <cfvo type="max"/>
        <color theme="9" tint="-0.499984740745262"/>
      </dataBar>
      <extLst>
        <ext xmlns:x14="http://schemas.microsoft.com/office/spreadsheetml/2009/9/main" uri="{B025F937-C7B1-47D3-B67F-A62EFF666E3E}">
          <x14:id>{7BE1E2BE-0A9E-42A6-BBA3-3668378CE855}</x14:id>
        </ext>
      </extLst>
    </cfRule>
  </conditionalFormatting>
  <conditionalFormatting sqref="K11:K20">
    <cfRule type="dataBar" priority="16">
      <dataBar>
        <cfvo type="min"/>
        <cfvo type="max"/>
        <color theme="9" tint="-0.499984740745262"/>
      </dataBar>
      <extLst>
        <ext xmlns:x14="http://schemas.microsoft.com/office/spreadsheetml/2009/9/main" uri="{B025F937-C7B1-47D3-B67F-A62EFF666E3E}">
          <x14:id>{C62DE862-0C57-4818-B79B-66A66B7D78BA}</x14:id>
        </ext>
      </extLst>
    </cfRule>
  </conditionalFormatting>
  <conditionalFormatting sqref="K23:K32">
    <cfRule type="dataBar" priority="14">
      <dataBar>
        <cfvo type="min"/>
        <cfvo type="max"/>
        <color theme="9" tint="-0.499984740745262"/>
      </dataBar>
      <extLst>
        <ext xmlns:x14="http://schemas.microsoft.com/office/spreadsheetml/2009/9/main" uri="{B025F937-C7B1-47D3-B67F-A62EFF666E3E}">
          <x14:id>{5FBF76CA-6EF3-4607-9B96-1ADDFA6A49CD}</x14:id>
        </ext>
      </extLst>
    </cfRule>
  </conditionalFormatting>
  <conditionalFormatting sqref="K35:K44">
    <cfRule type="dataBar" priority="12">
      <dataBar>
        <cfvo type="min"/>
        <cfvo type="max"/>
        <color theme="9" tint="-0.499984740745262"/>
      </dataBar>
      <extLst>
        <ext xmlns:x14="http://schemas.microsoft.com/office/spreadsheetml/2009/9/main" uri="{B025F937-C7B1-47D3-B67F-A62EFF666E3E}">
          <x14:id>{879A2E20-1E64-4796-BC45-8E65F5333749}</x14:id>
        </ext>
      </extLst>
    </cfRule>
  </conditionalFormatting>
  <conditionalFormatting sqref="K47:K56">
    <cfRule type="dataBar" priority="10">
      <dataBar>
        <cfvo type="min"/>
        <cfvo type="max"/>
        <color theme="9" tint="-0.499984740745262"/>
      </dataBar>
      <extLst>
        <ext xmlns:x14="http://schemas.microsoft.com/office/spreadsheetml/2009/9/main" uri="{B025F937-C7B1-47D3-B67F-A62EFF666E3E}">
          <x14:id>{BF9ED361-2746-422B-BF2B-878A30ABF190}</x14:id>
        </ext>
      </extLst>
    </cfRule>
  </conditionalFormatting>
  <conditionalFormatting sqref="K59:K68">
    <cfRule type="dataBar" priority="8">
      <dataBar>
        <cfvo type="min"/>
        <cfvo type="max"/>
        <color theme="9" tint="-0.499984740745262"/>
      </dataBar>
      <extLst>
        <ext xmlns:x14="http://schemas.microsoft.com/office/spreadsheetml/2009/9/main" uri="{B025F937-C7B1-47D3-B67F-A62EFF666E3E}">
          <x14:id>{D5C9144D-1511-4A40-8049-E79A7892FC13}</x14:id>
        </ext>
      </extLst>
    </cfRule>
  </conditionalFormatting>
  <conditionalFormatting sqref="K71:K80">
    <cfRule type="dataBar" priority="6">
      <dataBar>
        <cfvo type="min"/>
        <cfvo type="max"/>
        <color theme="9" tint="-0.499984740745262"/>
      </dataBar>
      <extLst>
        <ext xmlns:x14="http://schemas.microsoft.com/office/spreadsheetml/2009/9/main" uri="{B025F937-C7B1-47D3-B67F-A62EFF666E3E}">
          <x14:id>{6DD24BFD-88A1-4EA5-9049-65E318BFC0A9}</x14:id>
        </ext>
      </extLst>
    </cfRule>
  </conditionalFormatting>
  <conditionalFormatting sqref="E23:E32">
    <cfRule type="dataBar" priority="5">
      <dataBar>
        <cfvo type="min"/>
        <cfvo type="max"/>
        <color theme="9" tint="-0.499984740745262"/>
      </dataBar>
      <extLst>
        <ext xmlns:x14="http://schemas.microsoft.com/office/spreadsheetml/2009/9/main" uri="{B025F937-C7B1-47D3-B67F-A62EFF666E3E}">
          <x14:id>{81051A03-293F-40B7-91BE-27C81AF78802}</x14:id>
        </ext>
      </extLst>
    </cfRule>
  </conditionalFormatting>
  <conditionalFormatting sqref="E35:E44">
    <cfRule type="dataBar" priority="4">
      <dataBar>
        <cfvo type="min"/>
        <cfvo type="max"/>
        <color theme="9" tint="-0.499984740745262"/>
      </dataBar>
      <extLst>
        <ext xmlns:x14="http://schemas.microsoft.com/office/spreadsheetml/2009/9/main" uri="{B025F937-C7B1-47D3-B67F-A62EFF666E3E}">
          <x14:id>{198ED80A-FF8C-4CD9-9140-89B9E5D032D3}</x14:id>
        </ext>
      </extLst>
    </cfRule>
  </conditionalFormatting>
  <conditionalFormatting sqref="E47:E56">
    <cfRule type="dataBar" priority="3">
      <dataBar>
        <cfvo type="min"/>
        <cfvo type="max"/>
        <color theme="9" tint="-0.499984740745262"/>
      </dataBar>
      <extLst>
        <ext xmlns:x14="http://schemas.microsoft.com/office/spreadsheetml/2009/9/main" uri="{B025F937-C7B1-47D3-B67F-A62EFF666E3E}">
          <x14:id>{7AE5FBFF-9B1A-4038-907C-38FB676B3C79}</x14:id>
        </ext>
      </extLst>
    </cfRule>
  </conditionalFormatting>
  <conditionalFormatting sqref="E59:E68">
    <cfRule type="dataBar" priority="2">
      <dataBar>
        <cfvo type="min"/>
        <cfvo type="max"/>
        <color theme="9" tint="-0.499984740745262"/>
      </dataBar>
      <extLst>
        <ext xmlns:x14="http://schemas.microsoft.com/office/spreadsheetml/2009/9/main" uri="{B025F937-C7B1-47D3-B67F-A62EFF666E3E}">
          <x14:id>{908D3060-A17B-4ACA-BD4B-32AEEDDCBA53}</x14:id>
        </ext>
      </extLst>
    </cfRule>
  </conditionalFormatting>
  <conditionalFormatting sqref="E71:E80">
    <cfRule type="dataBar" priority="1">
      <dataBar>
        <cfvo type="min"/>
        <cfvo type="max"/>
        <color theme="9" tint="-0.499984740745262"/>
      </dataBar>
      <extLst>
        <ext xmlns:x14="http://schemas.microsoft.com/office/spreadsheetml/2009/9/main" uri="{B025F937-C7B1-47D3-B67F-A62EFF666E3E}">
          <x14:id>{740A484E-E9D9-408C-AFF2-2505FCA30915}</x14:id>
        </ext>
      </extLst>
    </cfRule>
  </conditionalFormatting>
  <hyperlinks>
    <hyperlink ref="P31" r:id="rId1"/>
    <hyperlink ref="O81" location="oben" display="oben "/>
  </hyperlinks>
  <pageMargins left="0.27559055118110237" right="0.22" top="0.19685039370078741" bottom="0.27559055118110237" header="0" footer="0.11811023622047245"/>
  <pageSetup paperSize="9" scale="69" fitToHeight="2" orientation="portrait" r:id="rId2"/>
  <headerFooter>
    <oddFooter>&amp;L&amp;8Konkurrenzanalyse&amp;C&amp;8Seite &amp;P von &amp;N&amp;R&amp;8Copyright Joachim Becker WebSolutions / ControllerSpielwiese.de</oddFooter>
  </headerFooter>
  <drawing r:id="rId3"/>
  <extLst>
    <ext xmlns:x14="http://schemas.microsoft.com/office/spreadsheetml/2009/9/main" uri="{78C0D931-6437-407d-A8EE-F0AAD7539E65}">
      <x14:conditionalFormattings>
        <x14:conditionalFormatting xmlns:xm="http://schemas.microsoft.com/office/excel/2006/main">
          <x14:cfRule type="dataBar" id="{7BE1E2BE-0A9E-42A6-BBA3-3668378CE855}">
            <x14:dataBar minLength="0" maxLength="100" gradient="0">
              <x14:cfvo type="autoMin"/>
              <x14:cfvo type="autoMax"/>
              <x14:negativeFillColor rgb="FFFF0000"/>
              <x14:axisColor rgb="FF000000"/>
            </x14:dataBar>
          </x14:cfRule>
          <xm:sqref>E11:E20</xm:sqref>
        </x14:conditionalFormatting>
        <x14:conditionalFormatting xmlns:xm="http://schemas.microsoft.com/office/excel/2006/main">
          <x14:cfRule type="dataBar" id="{C62DE862-0C57-4818-B79B-66A66B7D78BA}">
            <x14:dataBar minLength="0" maxLength="100" gradient="0">
              <x14:cfvo type="autoMin"/>
              <x14:cfvo type="autoMax"/>
              <x14:negativeFillColor rgb="FFFF0000"/>
              <x14:axisColor rgb="FF000000"/>
            </x14:dataBar>
          </x14:cfRule>
          <xm:sqref>K11:K20</xm:sqref>
        </x14:conditionalFormatting>
        <x14:conditionalFormatting xmlns:xm="http://schemas.microsoft.com/office/excel/2006/main">
          <x14:cfRule type="dataBar" id="{5FBF76CA-6EF3-4607-9B96-1ADDFA6A49CD}">
            <x14:dataBar minLength="0" maxLength="100" gradient="0">
              <x14:cfvo type="autoMin"/>
              <x14:cfvo type="autoMax"/>
              <x14:negativeFillColor rgb="FFFF0000"/>
              <x14:axisColor rgb="FF000000"/>
            </x14:dataBar>
          </x14:cfRule>
          <xm:sqref>K23:K32</xm:sqref>
        </x14:conditionalFormatting>
        <x14:conditionalFormatting xmlns:xm="http://schemas.microsoft.com/office/excel/2006/main">
          <x14:cfRule type="dataBar" id="{879A2E20-1E64-4796-BC45-8E65F5333749}">
            <x14:dataBar minLength="0" maxLength="100" gradient="0">
              <x14:cfvo type="autoMin"/>
              <x14:cfvo type="autoMax"/>
              <x14:negativeFillColor rgb="FFFF0000"/>
              <x14:axisColor rgb="FF000000"/>
            </x14:dataBar>
          </x14:cfRule>
          <xm:sqref>K35:K44</xm:sqref>
        </x14:conditionalFormatting>
        <x14:conditionalFormatting xmlns:xm="http://schemas.microsoft.com/office/excel/2006/main">
          <x14:cfRule type="dataBar" id="{BF9ED361-2746-422B-BF2B-878A30ABF190}">
            <x14:dataBar minLength="0" maxLength="100" gradient="0">
              <x14:cfvo type="autoMin"/>
              <x14:cfvo type="autoMax"/>
              <x14:negativeFillColor rgb="FFFF0000"/>
              <x14:axisColor rgb="FF000000"/>
            </x14:dataBar>
          </x14:cfRule>
          <xm:sqref>K47:K56</xm:sqref>
        </x14:conditionalFormatting>
        <x14:conditionalFormatting xmlns:xm="http://schemas.microsoft.com/office/excel/2006/main">
          <x14:cfRule type="dataBar" id="{D5C9144D-1511-4A40-8049-E79A7892FC13}">
            <x14:dataBar minLength="0" maxLength="100" gradient="0">
              <x14:cfvo type="autoMin"/>
              <x14:cfvo type="autoMax"/>
              <x14:negativeFillColor rgb="FFFF0000"/>
              <x14:axisColor rgb="FF000000"/>
            </x14:dataBar>
          </x14:cfRule>
          <xm:sqref>K59:K68</xm:sqref>
        </x14:conditionalFormatting>
        <x14:conditionalFormatting xmlns:xm="http://schemas.microsoft.com/office/excel/2006/main">
          <x14:cfRule type="dataBar" id="{6DD24BFD-88A1-4EA5-9049-65E318BFC0A9}">
            <x14:dataBar minLength="0" maxLength="100" gradient="0">
              <x14:cfvo type="autoMin"/>
              <x14:cfvo type="autoMax"/>
              <x14:negativeFillColor rgb="FFFF0000"/>
              <x14:axisColor rgb="FF000000"/>
            </x14:dataBar>
          </x14:cfRule>
          <xm:sqref>K71:K80</xm:sqref>
        </x14:conditionalFormatting>
        <x14:conditionalFormatting xmlns:xm="http://schemas.microsoft.com/office/excel/2006/main">
          <x14:cfRule type="dataBar" id="{81051A03-293F-40B7-91BE-27C81AF78802}">
            <x14:dataBar minLength="0" maxLength="100" gradient="0">
              <x14:cfvo type="autoMin"/>
              <x14:cfvo type="autoMax"/>
              <x14:negativeFillColor rgb="FFFF0000"/>
              <x14:axisColor rgb="FF000000"/>
            </x14:dataBar>
          </x14:cfRule>
          <xm:sqref>E23:E32</xm:sqref>
        </x14:conditionalFormatting>
        <x14:conditionalFormatting xmlns:xm="http://schemas.microsoft.com/office/excel/2006/main">
          <x14:cfRule type="dataBar" id="{198ED80A-FF8C-4CD9-9140-89B9E5D032D3}">
            <x14:dataBar minLength="0" maxLength="100" gradient="0">
              <x14:cfvo type="autoMin"/>
              <x14:cfvo type="autoMax"/>
              <x14:negativeFillColor rgb="FFFF0000"/>
              <x14:axisColor rgb="FF000000"/>
            </x14:dataBar>
          </x14:cfRule>
          <xm:sqref>E35:E44</xm:sqref>
        </x14:conditionalFormatting>
        <x14:conditionalFormatting xmlns:xm="http://schemas.microsoft.com/office/excel/2006/main">
          <x14:cfRule type="dataBar" id="{7AE5FBFF-9B1A-4038-907C-38FB676B3C79}">
            <x14:dataBar minLength="0" maxLength="100" gradient="0">
              <x14:cfvo type="autoMin"/>
              <x14:cfvo type="autoMax"/>
              <x14:negativeFillColor rgb="FFFF0000"/>
              <x14:axisColor rgb="FF000000"/>
            </x14:dataBar>
          </x14:cfRule>
          <xm:sqref>E47:E56</xm:sqref>
        </x14:conditionalFormatting>
        <x14:conditionalFormatting xmlns:xm="http://schemas.microsoft.com/office/excel/2006/main">
          <x14:cfRule type="dataBar" id="{908D3060-A17B-4ACA-BD4B-32AEEDDCBA53}">
            <x14:dataBar minLength="0" maxLength="100" gradient="0">
              <x14:cfvo type="autoMin"/>
              <x14:cfvo type="autoMax"/>
              <x14:negativeFillColor rgb="FFFF0000"/>
              <x14:axisColor rgb="FF000000"/>
            </x14:dataBar>
          </x14:cfRule>
          <xm:sqref>E59:E68</xm:sqref>
        </x14:conditionalFormatting>
        <x14:conditionalFormatting xmlns:xm="http://schemas.microsoft.com/office/excel/2006/main">
          <x14:cfRule type="dataBar" id="{740A484E-E9D9-408C-AFF2-2505FCA30915}">
            <x14:dataBar minLength="0" maxLength="100" gradient="0">
              <x14:cfvo type="autoMin"/>
              <x14:cfvo type="autoMax"/>
              <x14:negativeFillColor rgb="FFFF0000"/>
              <x14:axisColor rgb="FF000000"/>
            </x14:dataBar>
          </x14:cfRule>
          <xm:sqref>E71:E80</xm:sqref>
        </x14:conditionalFormatting>
      </x14:conditionalFormattings>
    </ext>
    <ext xmlns:x14="http://schemas.microsoft.com/office/spreadsheetml/2009/9/main" uri="{05C60535-1F16-4fd2-B633-F4F36F0B64E0}">
      <x14:sparklineGroups xmlns:xm="http://schemas.microsoft.com/office/excel/2006/main">
        <x14:sparklineGroup type="column" displayEmptyCellsAs="gap" high="1">
          <x14:colorSeries rgb="FF376092"/>
          <x14:colorNegative rgb="FFD00000"/>
          <x14:colorAxis rgb="FF000000"/>
          <x14:colorMarkers rgb="FFD00000"/>
          <x14:colorFirst rgb="FFD00000"/>
          <x14:colorLast rgb="FFD00000"/>
          <x14:colorHigh rgb="FFD00000"/>
          <x14:colorLow rgb="FFD00000"/>
          <x14:sparklines>
            <x14:sparkline>
              <xm:f>Konkurrenzanalyse!E71:K71</xm:f>
              <xm:sqref>M71</xm:sqref>
            </x14:sparkline>
            <x14:sparkline>
              <xm:f>Konkurrenzanalyse!E72:K72</xm:f>
              <xm:sqref>M72</xm:sqref>
            </x14:sparkline>
            <x14:sparkline>
              <xm:f>Konkurrenzanalyse!E73:K73</xm:f>
              <xm:sqref>M73</xm:sqref>
            </x14:sparkline>
            <x14:sparkline>
              <xm:f>Konkurrenzanalyse!E74:K74</xm:f>
              <xm:sqref>M74</xm:sqref>
            </x14:sparkline>
            <x14:sparkline>
              <xm:f>Konkurrenzanalyse!E75:K75</xm:f>
              <xm:sqref>M75</xm:sqref>
            </x14:sparkline>
            <x14:sparkline>
              <xm:f>Konkurrenzanalyse!E76:K76</xm:f>
              <xm:sqref>M76</xm:sqref>
            </x14:sparkline>
            <x14:sparkline>
              <xm:f>Konkurrenzanalyse!E77:K77</xm:f>
              <xm:sqref>M77</xm:sqref>
            </x14:sparkline>
            <x14:sparkline>
              <xm:f>Konkurrenzanalyse!E78:K78</xm:f>
              <xm:sqref>M78</xm:sqref>
            </x14:sparkline>
            <x14:sparkline>
              <xm:f>Konkurrenzanalyse!E79:K79</xm:f>
              <xm:sqref>M79</xm:sqref>
            </x14:sparkline>
            <x14:sparkline>
              <xm:f>Konkurrenzanalyse!E80:K80</xm:f>
              <xm:sqref>M80</xm:sqref>
            </x14:sparkline>
          </x14:sparklines>
        </x14:sparklineGroup>
        <x14:sparklineGroup type="column" displayEmptyCellsAs="gap" high="1">
          <x14:colorSeries rgb="FF376092"/>
          <x14:colorNegative rgb="FFD00000"/>
          <x14:colorAxis rgb="FF000000"/>
          <x14:colorMarkers rgb="FFD00000"/>
          <x14:colorFirst rgb="FFD00000"/>
          <x14:colorLast rgb="FFD00000"/>
          <x14:colorHigh rgb="FFD00000"/>
          <x14:colorLow rgb="FFD00000"/>
          <x14:sparklines>
            <x14:sparkline>
              <xm:f>Konkurrenzanalyse!E59:K59</xm:f>
              <xm:sqref>M59</xm:sqref>
            </x14:sparkline>
            <x14:sparkline>
              <xm:f>Konkurrenzanalyse!E60:K60</xm:f>
              <xm:sqref>M60</xm:sqref>
            </x14:sparkline>
            <x14:sparkline>
              <xm:f>Konkurrenzanalyse!E61:K61</xm:f>
              <xm:sqref>M61</xm:sqref>
            </x14:sparkline>
            <x14:sparkline>
              <xm:f>Konkurrenzanalyse!E62:K62</xm:f>
              <xm:sqref>M62</xm:sqref>
            </x14:sparkline>
            <x14:sparkline>
              <xm:f>Konkurrenzanalyse!E63:K63</xm:f>
              <xm:sqref>M63</xm:sqref>
            </x14:sparkline>
            <x14:sparkline>
              <xm:f>Konkurrenzanalyse!E64:K64</xm:f>
              <xm:sqref>M64</xm:sqref>
            </x14:sparkline>
            <x14:sparkline>
              <xm:f>Konkurrenzanalyse!E65:K65</xm:f>
              <xm:sqref>M65</xm:sqref>
            </x14:sparkline>
            <x14:sparkline>
              <xm:f>Konkurrenzanalyse!E66:K66</xm:f>
              <xm:sqref>M66</xm:sqref>
            </x14:sparkline>
            <x14:sparkline>
              <xm:f>Konkurrenzanalyse!E67:K67</xm:f>
              <xm:sqref>M67</xm:sqref>
            </x14:sparkline>
            <x14:sparkline>
              <xm:f>Konkurrenzanalyse!E68:K68</xm:f>
              <xm:sqref>M68</xm:sqref>
            </x14:sparkline>
          </x14:sparklines>
        </x14:sparklineGroup>
        <x14:sparklineGroup type="column" displayEmptyCellsAs="gap" high="1">
          <x14:colorSeries rgb="FF376092"/>
          <x14:colorNegative rgb="FFD00000"/>
          <x14:colorAxis rgb="FF000000"/>
          <x14:colorMarkers rgb="FFD00000"/>
          <x14:colorFirst rgb="FFD00000"/>
          <x14:colorLast rgb="FFD00000"/>
          <x14:colorHigh rgb="FFD00000"/>
          <x14:colorLow rgb="FFD00000"/>
          <x14:sparklines>
            <x14:sparkline>
              <xm:f>Konkurrenzanalyse!E47:K47</xm:f>
              <xm:sqref>M47</xm:sqref>
            </x14:sparkline>
            <x14:sparkline>
              <xm:f>Konkurrenzanalyse!E48:K48</xm:f>
              <xm:sqref>M48</xm:sqref>
            </x14:sparkline>
            <x14:sparkline>
              <xm:f>Konkurrenzanalyse!E49:K49</xm:f>
              <xm:sqref>M49</xm:sqref>
            </x14:sparkline>
            <x14:sparkline>
              <xm:f>Konkurrenzanalyse!E50:K50</xm:f>
              <xm:sqref>M50</xm:sqref>
            </x14:sparkline>
            <x14:sparkline>
              <xm:f>Konkurrenzanalyse!E51:K51</xm:f>
              <xm:sqref>M51</xm:sqref>
            </x14:sparkline>
            <x14:sparkline>
              <xm:f>Konkurrenzanalyse!E52:K52</xm:f>
              <xm:sqref>M52</xm:sqref>
            </x14:sparkline>
            <x14:sparkline>
              <xm:f>Konkurrenzanalyse!E53:K53</xm:f>
              <xm:sqref>M53</xm:sqref>
            </x14:sparkline>
            <x14:sparkline>
              <xm:f>Konkurrenzanalyse!E54:K54</xm:f>
              <xm:sqref>M54</xm:sqref>
            </x14:sparkline>
            <x14:sparkline>
              <xm:f>Konkurrenzanalyse!E55:K55</xm:f>
              <xm:sqref>M55</xm:sqref>
            </x14:sparkline>
            <x14:sparkline>
              <xm:f>Konkurrenzanalyse!E56:K56</xm:f>
              <xm:sqref>M56</xm:sqref>
            </x14:sparkline>
          </x14:sparklines>
        </x14:sparklineGroup>
        <x14:sparklineGroup type="column" displayEmptyCellsAs="gap" high="1">
          <x14:colorSeries rgb="FF376092"/>
          <x14:colorNegative rgb="FFD00000"/>
          <x14:colorAxis rgb="FF000000"/>
          <x14:colorMarkers rgb="FFD00000"/>
          <x14:colorFirst rgb="FFD00000"/>
          <x14:colorLast rgb="FFD00000"/>
          <x14:colorHigh rgb="FFD00000"/>
          <x14:colorLow rgb="FFD00000"/>
          <x14:sparklines>
            <x14:sparkline>
              <xm:f>Konkurrenzanalyse!E35:K35</xm:f>
              <xm:sqref>M35</xm:sqref>
            </x14:sparkline>
            <x14:sparkline>
              <xm:f>Konkurrenzanalyse!E36:K36</xm:f>
              <xm:sqref>M36</xm:sqref>
            </x14:sparkline>
            <x14:sparkline>
              <xm:f>Konkurrenzanalyse!E37:K37</xm:f>
              <xm:sqref>M37</xm:sqref>
            </x14:sparkline>
            <x14:sparkline>
              <xm:f>Konkurrenzanalyse!E38:K38</xm:f>
              <xm:sqref>M38</xm:sqref>
            </x14:sparkline>
            <x14:sparkline>
              <xm:f>Konkurrenzanalyse!E39:K39</xm:f>
              <xm:sqref>M39</xm:sqref>
            </x14:sparkline>
            <x14:sparkline>
              <xm:f>Konkurrenzanalyse!E40:K40</xm:f>
              <xm:sqref>M40</xm:sqref>
            </x14:sparkline>
            <x14:sparkline>
              <xm:f>Konkurrenzanalyse!E41:K41</xm:f>
              <xm:sqref>M41</xm:sqref>
            </x14:sparkline>
            <x14:sparkline>
              <xm:f>Konkurrenzanalyse!E42:K42</xm:f>
              <xm:sqref>M42</xm:sqref>
            </x14:sparkline>
            <x14:sparkline>
              <xm:f>Konkurrenzanalyse!E43:K43</xm:f>
              <xm:sqref>M43</xm:sqref>
            </x14:sparkline>
            <x14:sparkline>
              <xm:f>Konkurrenzanalyse!E44:K44</xm:f>
              <xm:sqref>M44</xm:sqref>
            </x14:sparkline>
          </x14:sparklines>
        </x14:sparklineGroup>
        <x14:sparklineGroup type="column" displayEmptyCellsAs="gap" high="1">
          <x14:colorSeries rgb="FF376092"/>
          <x14:colorNegative rgb="FFD00000"/>
          <x14:colorAxis rgb="FF000000"/>
          <x14:colorMarkers rgb="FFD00000"/>
          <x14:colorFirst rgb="FFD00000"/>
          <x14:colorLast rgb="FFD00000"/>
          <x14:colorHigh rgb="FFD00000"/>
          <x14:colorLow rgb="FFD00000"/>
          <x14:sparklines>
            <x14:sparkline>
              <xm:f>Konkurrenzanalyse!E23:K23</xm:f>
              <xm:sqref>M23</xm:sqref>
            </x14:sparkline>
            <x14:sparkline>
              <xm:f>Konkurrenzanalyse!E24:K24</xm:f>
              <xm:sqref>M24</xm:sqref>
            </x14:sparkline>
            <x14:sparkline>
              <xm:f>Konkurrenzanalyse!E25:K25</xm:f>
              <xm:sqref>M25</xm:sqref>
            </x14:sparkline>
            <x14:sparkline>
              <xm:f>Konkurrenzanalyse!E26:K26</xm:f>
              <xm:sqref>M26</xm:sqref>
            </x14:sparkline>
            <x14:sparkline>
              <xm:f>Konkurrenzanalyse!E27:K27</xm:f>
              <xm:sqref>M27</xm:sqref>
            </x14:sparkline>
            <x14:sparkline>
              <xm:f>Konkurrenzanalyse!E28:K28</xm:f>
              <xm:sqref>M28</xm:sqref>
            </x14:sparkline>
            <x14:sparkline>
              <xm:f>Konkurrenzanalyse!E29:K29</xm:f>
              <xm:sqref>M29</xm:sqref>
            </x14:sparkline>
            <x14:sparkline>
              <xm:f>Konkurrenzanalyse!E30:K30</xm:f>
              <xm:sqref>M30</xm:sqref>
            </x14:sparkline>
            <x14:sparkline>
              <xm:f>Konkurrenzanalyse!E31:K31</xm:f>
              <xm:sqref>M31</xm:sqref>
            </x14:sparkline>
            <x14:sparkline>
              <xm:f>Konkurrenzanalyse!E32:K32</xm:f>
              <xm:sqref>M32</xm:sqref>
            </x14:sparkline>
          </x14:sparklines>
        </x14:sparklineGroup>
        <x14:sparklineGroup type="column" displayEmptyCellsAs="gap" high="1">
          <x14:colorSeries rgb="FF376092"/>
          <x14:colorNegative rgb="FFD00000"/>
          <x14:colorAxis rgb="FF000000"/>
          <x14:colorMarkers rgb="FFD00000"/>
          <x14:colorFirst rgb="FFD00000"/>
          <x14:colorLast rgb="FFD00000"/>
          <x14:colorHigh rgb="FFD00000"/>
          <x14:colorLow rgb="FFD00000"/>
          <x14:sparklines>
            <x14:sparkline>
              <xm:f>Konkurrenzanalyse!E11:K11</xm:f>
              <xm:sqref>M11</xm:sqref>
            </x14:sparkline>
            <x14:sparkline>
              <xm:f>Konkurrenzanalyse!E12:K12</xm:f>
              <xm:sqref>M12</xm:sqref>
            </x14:sparkline>
            <x14:sparkline>
              <xm:f>Konkurrenzanalyse!E13:K13</xm:f>
              <xm:sqref>M13</xm:sqref>
            </x14:sparkline>
            <x14:sparkline>
              <xm:f>Konkurrenzanalyse!E14:K14</xm:f>
              <xm:sqref>M14</xm:sqref>
            </x14:sparkline>
            <x14:sparkline>
              <xm:f>Konkurrenzanalyse!E15:K15</xm:f>
              <xm:sqref>M15</xm:sqref>
            </x14:sparkline>
            <x14:sparkline>
              <xm:f>Konkurrenzanalyse!E16:K16</xm:f>
              <xm:sqref>M16</xm:sqref>
            </x14:sparkline>
            <x14:sparkline>
              <xm:f>Konkurrenzanalyse!E17:K17</xm:f>
              <xm:sqref>M17</xm:sqref>
            </x14:sparkline>
            <x14:sparkline>
              <xm:f>Konkurrenzanalyse!E18:K18</xm:f>
              <xm:sqref>M18</xm:sqref>
            </x14:sparkline>
            <x14:sparkline>
              <xm:f>Konkurrenzanalyse!E19:K19</xm:f>
              <xm:sqref>M19</xm:sqref>
            </x14:sparkline>
            <x14:sparkline>
              <xm:f>Konkurrenzanalyse!E20:K20</xm:f>
              <xm:sqref>M20</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showGridLines="0" zoomScaleNormal="100" workbookViewId="0">
      <pane ySplit="7" topLeftCell="A8" activePane="bottomLeft" state="frozen"/>
      <selection pane="bottomLeft" activeCell="A8" sqref="A8"/>
    </sheetView>
  </sheetViews>
  <sheetFormatPr baseColWidth="10" defaultRowHeight="14.25" x14ac:dyDescent="0.2"/>
  <cols>
    <col min="1" max="1" width="1.125" style="11" customWidth="1"/>
    <col min="2" max="2" width="1" style="11" customWidth="1"/>
    <col min="3" max="3" width="21.625" style="11" customWidth="1"/>
    <col min="4" max="4" width="5.625" style="11" customWidth="1"/>
    <col min="5" max="9" width="25.625" style="11" customWidth="1"/>
    <col min="10" max="10" width="1.125" style="11" customWidth="1"/>
    <col min="11" max="16384" width="11" style="11"/>
  </cols>
  <sheetData>
    <row r="1" spans="1:10" ht="6.75" customHeight="1" x14ac:dyDescent="0.2"/>
    <row r="2" spans="1:10" ht="26.25" x14ac:dyDescent="0.4">
      <c r="B2" s="10"/>
      <c r="C2" s="8" t="s">
        <v>2</v>
      </c>
      <c r="D2" s="10"/>
      <c r="E2" s="10"/>
      <c r="F2" s="10"/>
      <c r="G2" s="10"/>
      <c r="H2" s="10"/>
      <c r="I2" s="10"/>
      <c r="J2" s="10"/>
    </row>
    <row r="3" spans="1:10" x14ac:dyDescent="0.2">
      <c r="B3" s="10"/>
      <c r="C3" s="9" t="s">
        <v>39</v>
      </c>
      <c r="D3" s="10"/>
      <c r="E3" s="10"/>
      <c r="F3" s="10"/>
      <c r="G3" s="10"/>
      <c r="H3" s="10"/>
      <c r="I3" s="10"/>
      <c r="J3" s="10"/>
    </row>
    <row r="4" spans="1:10" x14ac:dyDescent="0.2">
      <c r="B4" s="10"/>
      <c r="C4" s="52">
        <f>Konkurrenzanalyse!C4</f>
        <v>72727</v>
      </c>
      <c r="D4" s="10"/>
      <c r="E4" s="10"/>
      <c r="F4" s="10"/>
      <c r="G4" s="10"/>
      <c r="H4" s="10"/>
      <c r="I4" s="10"/>
      <c r="J4" s="10"/>
    </row>
    <row r="5" spans="1:10" ht="6.75" customHeight="1" x14ac:dyDescent="0.2"/>
    <row r="6" spans="1:10" ht="5.25" customHeight="1" x14ac:dyDescent="0.2">
      <c r="B6" s="13"/>
      <c r="C6" s="14"/>
      <c r="D6" s="14"/>
      <c r="E6" s="14"/>
      <c r="F6" s="14"/>
      <c r="G6" s="14"/>
      <c r="H6" s="14"/>
      <c r="I6" s="43"/>
      <c r="J6" s="53"/>
    </row>
    <row r="7" spans="1:10" ht="39" customHeight="1" x14ac:dyDescent="0.25">
      <c r="B7" s="15"/>
      <c r="C7" s="16" t="s">
        <v>18</v>
      </c>
      <c r="D7" s="17"/>
      <c r="E7" s="3" t="s">
        <v>3</v>
      </c>
      <c r="F7" s="3" t="s">
        <v>4</v>
      </c>
      <c r="G7" s="3" t="s">
        <v>5</v>
      </c>
      <c r="H7" s="3" t="s">
        <v>6</v>
      </c>
      <c r="I7" s="44" t="s">
        <v>41</v>
      </c>
      <c r="J7" s="28"/>
    </row>
    <row r="8" spans="1:10" ht="5.25" customHeight="1" x14ac:dyDescent="0.2">
      <c r="A8" s="1"/>
      <c r="B8" s="15"/>
      <c r="C8" s="19"/>
      <c r="D8" s="19"/>
      <c r="E8" s="19"/>
      <c r="F8" s="19"/>
      <c r="G8" s="19"/>
      <c r="H8" s="19"/>
      <c r="I8" s="45"/>
      <c r="J8" s="28"/>
    </row>
    <row r="9" spans="1:10" ht="15" x14ac:dyDescent="0.25">
      <c r="B9" s="15"/>
      <c r="C9" s="42" t="str">
        <f>Konkurrenzanalyse!C10</f>
        <v>Produkt</v>
      </c>
      <c r="D9" s="54"/>
      <c r="E9" s="19"/>
      <c r="F9" s="19"/>
      <c r="G9" s="19"/>
      <c r="H9" s="19"/>
      <c r="I9" s="45"/>
      <c r="J9" s="28"/>
    </row>
    <row r="10" spans="1:10" x14ac:dyDescent="0.2">
      <c r="B10" s="15"/>
      <c r="C10" s="55" t="str">
        <f>Konkurrenzanalyse!C11</f>
        <v>Preise</v>
      </c>
      <c r="D10" s="56">
        <v>1</v>
      </c>
      <c r="E10" s="57">
        <f>Konkurrenzanalyse!E11</f>
        <v>8</v>
      </c>
      <c r="F10" s="57">
        <f>Konkurrenzanalyse!G11</f>
        <v>9</v>
      </c>
      <c r="G10" s="57">
        <f>Konkurrenzanalyse!H11</f>
        <v>8</v>
      </c>
      <c r="H10" s="57">
        <f>Konkurrenzanalyse!I11</f>
        <v>9</v>
      </c>
      <c r="I10" s="58"/>
      <c r="J10" s="28"/>
    </row>
    <row r="11" spans="1:10" x14ac:dyDescent="0.2">
      <c r="B11" s="15"/>
      <c r="C11" s="59" t="str">
        <f>Konkurrenzanalyse!C12</f>
        <v>Qualität</v>
      </c>
      <c r="D11" s="56">
        <v>0.9</v>
      </c>
      <c r="E11" s="60">
        <f>Konkurrenzanalyse!E12</f>
        <v>4</v>
      </c>
      <c r="F11" s="60">
        <f>Konkurrenzanalyse!G12</f>
        <v>3</v>
      </c>
      <c r="G11" s="60">
        <f>Konkurrenzanalyse!H12</f>
        <v>3</v>
      </c>
      <c r="H11" s="60">
        <f>Konkurrenzanalyse!I12</f>
        <v>6</v>
      </c>
      <c r="I11" s="61"/>
      <c r="J11" s="28"/>
    </row>
    <row r="12" spans="1:10" x14ac:dyDescent="0.2">
      <c r="B12" s="15"/>
      <c r="C12" s="59" t="str">
        <f>Konkurrenzanalyse!C13</f>
        <v>Kundennutzen</v>
      </c>
      <c r="D12" s="56">
        <v>0.8</v>
      </c>
      <c r="E12" s="60">
        <f>Konkurrenzanalyse!E13</f>
        <v>6</v>
      </c>
      <c r="F12" s="60">
        <f>Konkurrenzanalyse!G13</f>
        <v>5</v>
      </c>
      <c r="G12" s="60">
        <f>Konkurrenzanalyse!H13</f>
        <v>7</v>
      </c>
      <c r="H12" s="60">
        <f>Konkurrenzanalyse!I13</f>
        <v>6</v>
      </c>
      <c r="I12" s="61"/>
      <c r="J12" s="28"/>
    </row>
    <row r="13" spans="1:10" x14ac:dyDescent="0.2">
      <c r="B13" s="15"/>
      <c r="C13" s="59" t="str">
        <f>Konkurrenzanalyse!C14</f>
        <v>Design</v>
      </c>
      <c r="D13" s="56">
        <v>0.7</v>
      </c>
      <c r="E13" s="60">
        <f>Konkurrenzanalyse!E14</f>
        <v>5</v>
      </c>
      <c r="F13" s="60">
        <f>Konkurrenzanalyse!G14</f>
        <v>4</v>
      </c>
      <c r="G13" s="60">
        <f>Konkurrenzanalyse!H14</f>
        <v>6</v>
      </c>
      <c r="H13" s="60">
        <f>Konkurrenzanalyse!I14</f>
        <v>5</v>
      </c>
      <c r="I13" s="61"/>
      <c r="J13" s="28"/>
    </row>
    <row r="14" spans="1:10" x14ac:dyDescent="0.2">
      <c r="B14" s="15"/>
      <c r="C14" s="59" t="str">
        <f>Konkurrenzanalyse!C15</f>
        <v>Prestige</v>
      </c>
      <c r="D14" s="56">
        <v>0.6</v>
      </c>
      <c r="E14" s="60">
        <f>Konkurrenzanalyse!E15</f>
        <v>4</v>
      </c>
      <c r="F14" s="60">
        <f>Konkurrenzanalyse!G15</f>
        <v>3</v>
      </c>
      <c r="G14" s="60">
        <f>Konkurrenzanalyse!H15</f>
        <v>5</v>
      </c>
      <c r="H14" s="60">
        <f>Konkurrenzanalyse!I15</f>
        <v>4</v>
      </c>
      <c r="I14" s="61"/>
      <c r="J14" s="28"/>
    </row>
    <row r="15" spans="1:10" x14ac:dyDescent="0.2">
      <c r="B15" s="15"/>
      <c r="C15" s="59" t="str">
        <f>Konkurrenzanalyse!C16</f>
        <v>Stärke der Marke</v>
      </c>
      <c r="D15" s="56">
        <v>0.5</v>
      </c>
      <c r="E15" s="60">
        <f>Konkurrenzanalyse!E16</f>
        <v>3</v>
      </c>
      <c r="F15" s="60">
        <f>Konkurrenzanalyse!G16</f>
        <v>5</v>
      </c>
      <c r="G15" s="60">
        <f>Konkurrenzanalyse!H16</f>
        <v>7</v>
      </c>
      <c r="H15" s="60">
        <f>Konkurrenzanalyse!I16</f>
        <v>6</v>
      </c>
      <c r="I15" s="61"/>
      <c r="J15" s="28"/>
    </row>
    <row r="16" spans="1:10" x14ac:dyDescent="0.2">
      <c r="B16" s="15"/>
      <c r="C16" s="59" t="str">
        <f>Konkurrenzanalyse!C17</f>
        <v>Markentreue</v>
      </c>
      <c r="D16" s="56">
        <v>0.4</v>
      </c>
      <c r="E16" s="60">
        <f>Konkurrenzanalyse!E17</f>
        <v>2</v>
      </c>
      <c r="F16" s="60">
        <f>Konkurrenzanalyse!G17</f>
        <v>3</v>
      </c>
      <c r="G16" s="60">
        <f>Konkurrenzanalyse!H17</f>
        <v>8</v>
      </c>
      <c r="H16" s="60">
        <f>Konkurrenzanalyse!I17</f>
        <v>5</v>
      </c>
      <c r="I16" s="61"/>
      <c r="J16" s="28"/>
    </row>
    <row r="17" spans="2:10" x14ac:dyDescent="0.2">
      <c r="B17" s="15"/>
      <c r="C17" s="59" t="str">
        <f>Konkurrenzanalyse!C18</f>
        <v>Service zum Produkt</v>
      </c>
      <c r="D17" s="56">
        <v>0.3</v>
      </c>
      <c r="E17" s="60">
        <f>Konkurrenzanalyse!E18</f>
        <v>4</v>
      </c>
      <c r="F17" s="60">
        <f>Konkurrenzanalyse!G18</f>
        <v>4</v>
      </c>
      <c r="G17" s="60">
        <f>Konkurrenzanalyse!H18</f>
        <v>5</v>
      </c>
      <c r="H17" s="60">
        <f>Konkurrenzanalyse!I18</f>
        <v>6</v>
      </c>
      <c r="I17" s="61"/>
      <c r="J17" s="28"/>
    </row>
    <row r="18" spans="2:10" x14ac:dyDescent="0.2">
      <c r="B18" s="15"/>
      <c r="C18" s="59" t="str">
        <f>Konkurrenzanalyse!C19</f>
        <v>Benutzerfreundlichkeit</v>
      </c>
      <c r="D18" s="56">
        <v>0.2</v>
      </c>
      <c r="E18" s="60">
        <f>Konkurrenzanalyse!E19</f>
        <v>6</v>
      </c>
      <c r="F18" s="60">
        <f>Konkurrenzanalyse!G19</f>
        <v>5</v>
      </c>
      <c r="G18" s="60">
        <f>Konkurrenzanalyse!H19</f>
        <v>6</v>
      </c>
      <c r="H18" s="60">
        <f>Konkurrenzanalyse!I19</f>
        <v>7</v>
      </c>
      <c r="I18" s="61"/>
      <c r="J18" s="28"/>
    </row>
    <row r="19" spans="2:10" x14ac:dyDescent="0.2">
      <c r="B19" s="15"/>
      <c r="C19" s="59" t="str">
        <f>Konkurrenzanalyse!C20</f>
        <v>Kriterium</v>
      </c>
      <c r="D19" s="62">
        <v>0.1</v>
      </c>
      <c r="E19" s="63">
        <f>Konkurrenzanalyse!E20</f>
        <v>5</v>
      </c>
      <c r="F19" s="63">
        <v>1</v>
      </c>
      <c r="G19" s="63">
        <f>Konkurrenzanalyse!H20</f>
        <v>4</v>
      </c>
      <c r="H19" s="63">
        <f>Konkurrenzanalyse!I20</f>
        <v>3</v>
      </c>
      <c r="I19" s="64"/>
      <c r="J19" s="28"/>
    </row>
    <row r="20" spans="2:10" x14ac:dyDescent="0.2">
      <c r="B20" s="15"/>
      <c r="C20" s="34"/>
      <c r="D20" s="19"/>
      <c r="E20" s="65"/>
      <c r="F20" s="65"/>
      <c r="G20" s="65"/>
      <c r="H20" s="65"/>
      <c r="I20" s="66"/>
      <c r="J20" s="28"/>
    </row>
    <row r="21" spans="2:10" ht="15" x14ac:dyDescent="0.25">
      <c r="B21" s="15"/>
      <c r="C21" s="42" t="str">
        <f>Konkurrenzanalyse!C22</f>
        <v>Vertrieb</v>
      </c>
      <c r="D21" s="19"/>
      <c r="E21" s="65"/>
      <c r="F21" s="65"/>
      <c r="G21" s="65"/>
      <c r="H21" s="65"/>
      <c r="I21" s="66"/>
      <c r="J21" s="28"/>
    </row>
    <row r="22" spans="2:10" x14ac:dyDescent="0.2">
      <c r="B22" s="15"/>
      <c r="C22" s="55" t="str">
        <f>Konkurrenzanalyse!C23</f>
        <v>Online-Auftritt</v>
      </c>
      <c r="D22" s="56">
        <v>1</v>
      </c>
      <c r="E22" s="57">
        <f>Konkurrenzanalyse!E23</f>
        <v>8</v>
      </c>
      <c r="F22" s="57">
        <f>Konkurrenzanalyse!G23</f>
        <v>5</v>
      </c>
      <c r="G22" s="57">
        <f>Konkurrenzanalyse!H23</f>
        <v>6</v>
      </c>
      <c r="H22" s="57">
        <f>Konkurrenzanalyse!I23</f>
        <v>9</v>
      </c>
      <c r="I22" s="58"/>
      <c r="J22" s="28"/>
    </row>
    <row r="23" spans="2:10" x14ac:dyDescent="0.2">
      <c r="B23" s="15"/>
      <c r="C23" s="59" t="str">
        <f>Konkurrenzanalyse!C24</f>
        <v>Shop</v>
      </c>
      <c r="D23" s="56">
        <v>0.9</v>
      </c>
      <c r="E23" s="60">
        <f>Konkurrenzanalyse!E24</f>
        <v>4</v>
      </c>
      <c r="F23" s="60">
        <f>Konkurrenzanalyse!G24</f>
        <v>3</v>
      </c>
      <c r="G23" s="60">
        <f>Konkurrenzanalyse!H24</f>
        <v>5</v>
      </c>
      <c r="H23" s="60">
        <f>Konkurrenzanalyse!I24</f>
        <v>8</v>
      </c>
      <c r="I23" s="61"/>
      <c r="J23" s="28"/>
    </row>
    <row r="24" spans="2:10" x14ac:dyDescent="0.2">
      <c r="B24" s="15"/>
      <c r="C24" s="59" t="str">
        <f>Konkurrenzanalyse!C25</f>
        <v>Ladengeschäft</v>
      </c>
      <c r="D24" s="56">
        <v>0.8</v>
      </c>
      <c r="E24" s="60">
        <f>Konkurrenzanalyse!E25</f>
        <v>6</v>
      </c>
      <c r="F24" s="60">
        <f>Konkurrenzanalyse!G25</f>
        <v>4</v>
      </c>
      <c r="G24" s="60">
        <f>Konkurrenzanalyse!H25</f>
        <v>5</v>
      </c>
      <c r="H24" s="60">
        <f>Konkurrenzanalyse!I25</f>
        <v>6</v>
      </c>
      <c r="I24" s="61"/>
      <c r="J24" s="28"/>
    </row>
    <row r="25" spans="2:10" x14ac:dyDescent="0.2">
      <c r="B25" s="15"/>
      <c r="C25" s="59" t="str">
        <f>Konkurrenzanalyse!C26</f>
        <v>Transportkosten</v>
      </c>
      <c r="D25" s="56">
        <v>0.7</v>
      </c>
      <c r="E25" s="60">
        <f>Konkurrenzanalyse!E26</f>
        <v>5</v>
      </c>
      <c r="F25" s="60">
        <f>Konkurrenzanalyse!G26</f>
        <v>3</v>
      </c>
      <c r="G25" s="60">
        <f>Konkurrenzanalyse!H26</f>
        <v>5</v>
      </c>
      <c r="H25" s="60">
        <f>Konkurrenzanalyse!I26</f>
        <v>8</v>
      </c>
      <c r="I25" s="61"/>
      <c r="J25" s="28"/>
    </row>
    <row r="26" spans="2:10" x14ac:dyDescent="0.2">
      <c r="B26" s="15"/>
      <c r="C26" s="59" t="str">
        <f>Konkurrenzanalyse!C27</f>
        <v>Händler</v>
      </c>
      <c r="D26" s="56">
        <v>0.6</v>
      </c>
      <c r="E26" s="60">
        <f>Konkurrenzanalyse!E27</f>
        <v>4</v>
      </c>
      <c r="F26" s="60">
        <f>Konkurrenzanalyse!G27</f>
        <v>3</v>
      </c>
      <c r="G26" s="60">
        <f>Konkurrenzanalyse!H27</f>
        <v>6</v>
      </c>
      <c r="H26" s="60">
        <f>Konkurrenzanalyse!I27</f>
        <v>8</v>
      </c>
      <c r="I26" s="61"/>
      <c r="J26" s="28"/>
    </row>
    <row r="27" spans="2:10" x14ac:dyDescent="0.2">
      <c r="B27" s="15"/>
      <c r="C27" s="59" t="str">
        <f>Konkurrenzanalyse!C28</f>
        <v>Kriterium</v>
      </c>
      <c r="D27" s="56">
        <v>0.5</v>
      </c>
      <c r="E27" s="60">
        <f>Konkurrenzanalyse!E28</f>
        <v>3</v>
      </c>
      <c r="F27" s="60">
        <f>Konkurrenzanalyse!G28</f>
        <v>4</v>
      </c>
      <c r="G27" s="60">
        <f>Konkurrenzanalyse!H28</f>
        <v>5</v>
      </c>
      <c r="H27" s="60">
        <f>Konkurrenzanalyse!I28</f>
        <v>5</v>
      </c>
      <c r="I27" s="61"/>
      <c r="J27" s="28"/>
    </row>
    <row r="28" spans="2:10" x14ac:dyDescent="0.2">
      <c r="B28" s="15"/>
      <c r="C28" s="59" t="str">
        <f>Konkurrenzanalyse!C29</f>
        <v>Kriterium</v>
      </c>
      <c r="D28" s="56">
        <v>0.4</v>
      </c>
      <c r="E28" s="60">
        <f>Konkurrenzanalyse!E29</f>
        <v>2</v>
      </c>
      <c r="F28" s="60">
        <f>Konkurrenzanalyse!G29</f>
        <v>3</v>
      </c>
      <c r="G28" s="60">
        <f>Konkurrenzanalyse!H29</f>
        <v>5</v>
      </c>
      <c r="H28" s="60">
        <f>Konkurrenzanalyse!I29</f>
        <v>7</v>
      </c>
      <c r="I28" s="61"/>
      <c r="J28" s="28"/>
    </row>
    <row r="29" spans="2:10" x14ac:dyDescent="0.2">
      <c r="B29" s="15"/>
      <c r="C29" s="59" t="str">
        <f>Konkurrenzanalyse!C30</f>
        <v>Kriterium</v>
      </c>
      <c r="D29" s="56">
        <v>0.3</v>
      </c>
      <c r="E29" s="60">
        <f>Konkurrenzanalyse!E30</f>
        <v>4</v>
      </c>
      <c r="F29" s="60">
        <f>Konkurrenzanalyse!G30</f>
        <v>4</v>
      </c>
      <c r="G29" s="60">
        <f>Konkurrenzanalyse!H30</f>
        <v>7</v>
      </c>
      <c r="H29" s="60">
        <f>Konkurrenzanalyse!I30</f>
        <v>8</v>
      </c>
      <c r="I29" s="61"/>
      <c r="J29" s="28"/>
    </row>
    <row r="30" spans="2:10" x14ac:dyDescent="0.2">
      <c r="B30" s="15"/>
      <c r="C30" s="59" t="str">
        <f>Konkurrenzanalyse!C31</f>
        <v>Kriterium</v>
      </c>
      <c r="D30" s="56">
        <v>0.2</v>
      </c>
      <c r="E30" s="60">
        <f>Konkurrenzanalyse!E31</f>
        <v>6</v>
      </c>
      <c r="F30" s="60">
        <f>Konkurrenzanalyse!G31</f>
        <v>3</v>
      </c>
      <c r="G30" s="60">
        <f>Konkurrenzanalyse!H31</f>
        <v>6</v>
      </c>
      <c r="H30" s="60">
        <f>Konkurrenzanalyse!I31</f>
        <v>7</v>
      </c>
      <c r="I30" s="61"/>
      <c r="J30" s="28"/>
    </row>
    <row r="31" spans="2:10" x14ac:dyDescent="0.2">
      <c r="B31" s="15"/>
      <c r="C31" s="59" t="str">
        <f>Konkurrenzanalyse!C32</f>
        <v>Kriterium</v>
      </c>
      <c r="D31" s="62">
        <v>0.1</v>
      </c>
      <c r="E31" s="63">
        <f>Konkurrenzanalyse!E32</f>
        <v>5</v>
      </c>
      <c r="F31" s="63">
        <f>Konkurrenzanalyse!G32</f>
        <v>5</v>
      </c>
      <c r="G31" s="63">
        <f>Konkurrenzanalyse!H32</f>
        <v>6</v>
      </c>
      <c r="H31" s="63">
        <f>Konkurrenzanalyse!I32</f>
        <v>5</v>
      </c>
      <c r="I31" s="64"/>
      <c r="J31" s="28"/>
    </row>
    <row r="32" spans="2:10" x14ac:dyDescent="0.2">
      <c r="B32" s="15"/>
      <c r="C32" s="34"/>
      <c r="D32" s="19"/>
      <c r="E32" s="65"/>
      <c r="F32" s="65"/>
      <c r="G32" s="65"/>
      <c r="H32" s="65"/>
      <c r="I32" s="66"/>
      <c r="J32" s="28"/>
    </row>
    <row r="33" spans="2:10" ht="15" x14ac:dyDescent="0.25">
      <c r="B33" s="15"/>
      <c r="C33" s="42" t="str">
        <f>Konkurrenzanalyse!C34</f>
        <v>Entwicklung</v>
      </c>
      <c r="D33" s="19"/>
      <c r="E33" s="65"/>
      <c r="F33" s="65"/>
      <c r="G33" s="65"/>
      <c r="H33" s="65"/>
      <c r="I33" s="66"/>
      <c r="J33" s="28"/>
    </row>
    <row r="34" spans="2:10" x14ac:dyDescent="0.2">
      <c r="B34" s="15"/>
      <c r="C34" s="55" t="str">
        <f>Konkurrenzanalyse!C35</f>
        <v>Technisches Know-How</v>
      </c>
      <c r="D34" s="56">
        <v>1</v>
      </c>
      <c r="E34" s="57">
        <f>Konkurrenzanalyse!E35</f>
        <v>8</v>
      </c>
      <c r="F34" s="57">
        <f>Konkurrenzanalyse!G35</f>
        <v>5</v>
      </c>
      <c r="G34" s="57">
        <f>Konkurrenzanalyse!H35</f>
        <v>6</v>
      </c>
      <c r="H34" s="57">
        <f>Konkurrenzanalyse!I35</f>
        <v>7</v>
      </c>
      <c r="I34" s="67"/>
      <c r="J34" s="28"/>
    </row>
    <row r="35" spans="2:10" x14ac:dyDescent="0.2">
      <c r="B35" s="15"/>
      <c r="C35" s="59" t="str">
        <f>Konkurrenzanalyse!C36</f>
        <v>Technisches Equipment</v>
      </c>
      <c r="D35" s="56">
        <v>0.9</v>
      </c>
      <c r="E35" s="60">
        <f>Konkurrenzanalyse!E36</f>
        <v>4</v>
      </c>
      <c r="F35" s="60">
        <f>Konkurrenzanalyse!G36</f>
        <v>3</v>
      </c>
      <c r="G35" s="60">
        <f>Konkurrenzanalyse!H36</f>
        <v>5</v>
      </c>
      <c r="H35" s="60">
        <f>Konkurrenzanalyse!I36</f>
        <v>6</v>
      </c>
      <c r="I35" s="68"/>
      <c r="J35" s="28"/>
    </row>
    <row r="36" spans="2:10" x14ac:dyDescent="0.2">
      <c r="B36" s="15"/>
      <c r="C36" s="59" t="str">
        <f>Konkurrenzanalyse!C37</f>
        <v>Prozesse</v>
      </c>
      <c r="D36" s="56">
        <v>0.8</v>
      </c>
      <c r="E36" s="60">
        <f>Konkurrenzanalyse!E37</f>
        <v>6</v>
      </c>
      <c r="F36" s="60">
        <f>Konkurrenzanalyse!G37</f>
        <v>4</v>
      </c>
      <c r="G36" s="60">
        <f>Konkurrenzanalyse!H37</f>
        <v>5</v>
      </c>
      <c r="H36" s="60">
        <f>Konkurrenzanalyse!I37</f>
        <v>6</v>
      </c>
      <c r="I36" s="68"/>
      <c r="J36" s="28"/>
    </row>
    <row r="37" spans="2:10" x14ac:dyDescent="0.2">
      <c r="B37" s="15"/>
      <c r="C37" s="59" t="str">
        <f>Konkurrenzanalyse!C38</f>
        <v>Qualifikation Entwickler</v>
      </c>
      <c r="D37" s="56">
        <v>0.7</v>
      </c>
      <c r="E37" s="60">
        <f>Konkurrenzanalyse!E38</f>
        <v>5</v>
      </c>
      <c r="F37" s="60">
        <f>Konkurrenzanalyse!G38</f>
        <v>3</v>
      </c>
      <c r="G37" s="60">
        <f>Konkurrenzanalyse!H38</f>
        <v>5</v>
      </c>
      <c r="H37" s="60">
        <f>Konkurrenzanalyse!I38</f>
        <v>8</v>
      </c>
      <c r="I37" s="68"/>
      <c r="J37" s="28"/>
    </row>
    <row r="38" spans="2:10" x14ac:dyDescent="0.2">
      <c r="B38" s="15"/>
      <c r="C38" s="59" t="str">
        <f>Konkurrenzanalyse!C39</f>
        <v>Testmöglichkeiten</v>
      </c>
      <c r="D38" s="56">
        <v>0.6</v>
      </c>
      <c r="E38" s="60">
        <f>Konkurrenzanalyse!E39</f>
        <v>4</v>
      </c>
      <c r="F38" s="60">
        <f>Konkurrenzanalyse!G39</f>
        <v>3</v>
      </c>
      <c r="G38" s="60">
        <f>Konkurrenzanalyse!H39</f>
        <v>6</v>
      </c>
      <c r="H38" s="60">
        <f>Konkurrenzanalyse!I39</f>
        <v>7</v>
      </c>
      <c r="I38" s="68"/>
      <c r="J38" s="28"/>
    </row>
    <row r="39" spans="2:10" x14ac:dyDescent="0.2">
      <c r="B39" s="15"/>
      <c r="C39" s="59" t="str">
        <f>Konkurrenzanalyse!C40</f>
        <v>Kriterium</v>
      </c>
      <c r="D39" s="56">
        <v>0.5</v>
      </c>
      <c r="E39" s="60">
        <f>Konkurrenzanalyse!E40</f>
        <v>3</v>
      </c>
      <c r="F39" s="60">
        <f>Konkurrenzanalyse!G40</f>
        <v>4</v>
      </c>
      <c r="G39" s="60">
        <f>Konkurrenzanalyse!H40</f>
        <v>5</v>
      </c>
      <c r="H39" s="60">
        <f>Konkurrenzanalyse!I40</f>
        <v>5</v>
      </c>
      <c r="I39" s="68"/>
      <c r="J39" s="28"/>
    </row>
    <row r="40" spans="2:10" x14ac:dyDescent="0.2">
      <c r="B40" s="15"/>
      <c r="C40" s="59" t="str">
        <f>Konkurrenzanalyse!C41</f>
        <v>Kriterium</v>
      </c>
      <c r="D40" s="56">
        <v>0.4</v>
      </c>
      <c r="E40" s="60">
        <f>Konkurrenzanalyse!E41</f>
        <v>2</v>
      </c>
      <c r="F40" s="60">
        <f>Konkurrenzanalyse!G41</f>
        <v>3</v>
      </c>
      <c r="G40" s="60">
        <f>Konkurrenzanalyse!H41</f>
        <v>5</v>
      </c>
      <c r="H40" s="60">
        <f>Konkurrenzanalyse!I41</f>
        <v>4</v>
      </c>
      <c r="I40" s="68"/>
      <c r="J40" s="28"/>
    </row>
    <row r="41" spans="2:10" x14ac:dyDescent="0.2">
      <c r="B41" s="15"/>
      <c r="C41" s="59" t="str">
        <f>Konkurrenzanalyse!C42</f>
        <v>Kriterium</v>
      </c>
      <c r="D41" s="56">
        <v>0.3</v>
      </c>
      <c r="E41" s="60">
        <f>Konkurrenzanalyse!E42</f>
        <v>4</v>
      </c>
      <c r="F41" s="60">
        <f>Konkurrenzanalyse!G42</f>
        <v>4</v>
      </c>
      <c r="G41" s="60">
        <f>Konkurrenzanalyse!H42</f>
        <v>7</v>
      </c>
      <c r="H41" s="60">
        <f>Konkurrenzanalyse!I42</f>
        <v>5</v>
      </c>
      <c r="I41" s="68"/>
      <c r="J41" s="28"/>
    </row>
    <row r="42" spans="2:10" x14ac:dyDescent="0.2">
      <c r="B42" s="15"/>
      <c r="C42" s="59" t="str">
        <f>Konkurrenzanalyse!C43</f>
        <v>Kriterium</v>
      </c>
      <c r="D42" s="56">
        <v>0.2</v>
      </c>
      <c r="E42" s="60">
        <f>Konkurrenzanalyse!E43</f>
        <v>6</v>
      </c>
      <c r="F42" s="60">
        <f>Konkurrenzanalyse!G43</f>
        <v>3</v>
      </c>
      <c r="G42" s="60">
        <f>Konkurrenzanalyse!H43</f>
        <v>6</v>
      </c>
      <c r="H42" s="60">
        <f>Konkurrenzanalyse!I43</f>
        <v>7</v>
      </c>
      <c r="I42" s="68"/>
      <c r="J42" s="28"/>
    </row>
    <row r="43" spans="2:10" x14ac:dyDescent="0.2">
      <c r="B43" s="15"/>
      <c r="C43" s="59" t="str">
        <f>Konkurrenzanalyse!C44</f>
        <v>Kriterium</v>
      </c>
      <c r="D43" s="62">
        <v>0.1</v>
      </c>
      <c r="E43" s="63">
        <f>Konkurrenzanalyse!E44</f>
        <v>5</v>
      </c>
      <c r="F43" s="63">
        <f>Konkurrenzanalyse!G44</f>
        <v>5</v>
      </c>
      <c r="G43" s="63">
        <f>Konkurrenzanalyse!H44</f>
        <v>6</v>
      </c>
      <c r="H43" s="63">
        <f>Konkurrenzanalyse!I44</f>
        <v>8</v>
      </c>
      <c r="I43" s="69"/>
      <c r="J43" s="28"/>
    </row>
    <row r="44" spans="2:10" x14ac:dyDescent="0.2">
      <c r="B44" s="15"/>
      <c r="C44" s="34"/>
      <c r="D44" s="19"/>
      <c r="E44" s="65"/>
      <c r="F44" s="65"/>
      <c r="G44" s="65"/>
      <c r="H44" s="65"/>
      <c r="I44" s="66"/>
      <c r="J44" s="28"/>
    </row>
    <row r="45" spans="2:10" ht="15" x14ac:dyDescent="0.25">
      <c r="B45" s="15"/>
      <c r="C45" s="42" t="str">
        <f>Konkurrenzanalyse!C46</f>
        <v>Einkauf</v>
      </c>
      <c r="D45" s="19"/>
      <c r="E45" s="65"/>
      <c r="F45" s="65"/>
      <c r="G45" s="65"/>
      <c r="H45" s="65"/>
      <c r="I45" s="66"/>
      <c r="J45" s="28"/>
    </row>
    <row r="46" spans="2:10" x14ac:dyDescent="0.2">
      <c r="B46" s="15"/>
      <c r="C46" s="55" t="str">
        <f>Konkurrenzanalyse!C47</f>
        <v>Lokale Lieferanten</v>
      </c>
      <c r="D46" s="56">
        <v>1</v>
      </c>
      <c r="E46" s="57">
        <f>Konkurrenzanalyse!E47</f>
        <v>8</v>
      </c>
      <c r="F46" s="57">
        <f>Konkurrenzanalyse!G47</f>
        <v>5</v>
      </c>
      <c r="G46" s="57">
        <f>Konkurrenzanalyse!H47</f>
        <v>6</v>
      </c>
      <c r="H46" s="57">
        <f>Konkurrenzanalyse!I47</f>
        <v>9</v>
      </c>
      <c r="I46" s="67"/>
      <c r="J46" s="28"/>
    </row>
    <row r="47" spans="2:10" x14ac:dyDescent="0.2">
      <c r="B47" s="15"/>
      <c r="C47" s="59" t="str">
        <f>Konkurrenzanalyse!C48</f>
        <v>Internationale Lieferanten</v>
      </c>
      <c r="D47" s="56">
        <v>0.9</v>
      </c>
      <c r="E47" s="60">
        <f>Konkurrenzanalyse!E48</f>
        <v>4</v>
      </c>
      <c r="F47" s="60">
        <f>Konkurrenzanalyse!G48</f>
        <v>3</v>
      </c>
      <c r="G47" s="60">
        <f>Konkurrenzanalyse!H48</f>
        <v>5</v>
      </c>
      <c r="H47" s="60">
        <f>Konkurrenzanalyse!I48</f>
        <v>8</v>
      </c>
      <c r="I47" s="68"/>
      <c r="J47" s="28"/>
    </row>
    <row r="48" spans="2:10" x14ac:dyDescent="0.2">
      <c r="B48" s="15"/>
      <c r="C48" s="59" t="str">
        <f>Konkurrenzanalyse!C49</f>
        <v>Lieferantenabhängigkeit</v>
      </c>
      <c r="D48" s="56">
        <v>0.8</v>
      </c>
      <c r="E48" s="60">
        <f>Konkurrenzanalyse!E49</f>
        <v>6</v>
      </c>
      <c r="F48" s="60">
        <f>Konkurrenzanalyse!G49</f>
        <v>4</v>
      </c>
      <c r="G48" s="60">
        <f>Konkurrenzanalyse!H49</f>
        <v>5</v>
      </c>
      <c r="H48" s="60">
        <f>Konkurrenzanalyse!I49</f>
        <v>6</v>
      </c>
      <c r="I48" s="68"/>
      <c r="J48" s="28"/>
    </row>
    <row r="49" spans="2:10" x14ac:dyDescent="0.2">
      <c r="B49" s="15"/>
      <c r="C49" s="59" t="str">
        <f>Konkurrenzanalyse!C50</f>
        <v>Einkaufsorganisation</v>
      </c>
      <c r="D49" s="56">
        <v>0.7</v>
      </c>
      <c r="E49" s="60">
        <f>Konkurrenzanalyse!E50</f>
        <v>5</v>
      </c>
      <c r="F49" s="60">
        <f>Konkurrenzanalyse!G50</f>
        <v>3</v>
      </c>
      <c r="G49" s="60">
        <f>Konkurrenzanalyse!H50</f>
        <v>5</v>
      </c>
      <c r="H49" s="60">
        <f>Konkurrenzanalyse!I50</f>
        <v>8</v>
      </c>
      <c r="I49" s="68"/>
      <c r="J49" s="28"/>
    </row>
    <row r="50" spans="2:10" x14ac:dyDescent="0.2">
      <c r="B50" s="15"/>
      <c r="C50" s="59" t="str">
        <f>Konkurrenzanalyse!C51</f>
        <v>Kriterium</v>
      </c>
      <c r="D50" s="56">
        <v>0.6</v>
      </c>
      <c r="E50" s="60">
        <f>Konkurrenzanalyse!E51</f>
        <v>4</v>
      </c>
      <c r="F50" s="60">
        <f>Konkurrenzanalyse!G51</f>
        <v>3</v>
      </c>
      <c r="G50" s="60">
        <f>Konkurrenzanalyse!H51</f>
        <v>6</v>
      </c>
      <c r="H50" s="60">
        <f>Konkurrenzanalyse!I51</f>
        <v>8</v>
      </c>
      <c r="I50" s="68"/>
      <c r="J50" s="28"/>
    </row>
    <row r="51" spans="2:10" x14ac:dyDescent="0.2">
      <c r="B51" s="15"/>
      <c r="C51" s="59" t="str">
        <f>Konkurrenzanalyse!C52</f>
        <v>Kriterium</v>
      </c>
      <c r="D51" s="56">
        <v>0.5</v>
      </c>
      <c r="E51" s="60">
        <f>Konkurrenzanalyse!E52</f>
        <v>3</v>
      </c>
      <c r="F51" s="60">
        <f>Konkurrenzanalyse!G52</f>
        <v>4</v>
      </c>
      <c r="G51" s="60">
        <f>Konkurrenzanalyse!H52</f>
        <v>5</v>
      </c>
      <c r="H51" s="60">
        <f>Konkurrenzanalyse!I52</f>
        <v>5</v>
      </c>
      <c r="I51" s="68"/>
      <c r="J51" s="28"/>
    </row>
    <row r="52" spans="2:10" x14ac:dyDescent="0.2">
      <c r="B52" s="15"/>
      <c r="C52" s="59" t="str">
        <f>Konkurrenzanalyse!C53</f>
        <v>Kriterium</v>
      </c>
      <c r="D52" s="56">
        <v>0.4</v>
      </c>
      <c r="E52" s="60">
        <f>Konkurrenzanalyse!E53</f>
        <v>2</v>
      </c>
      <c r="F52" s="60">
        <f>Konkurrenzanalyse!G53</f>
        <v>3</v>
      </c>
      <c r="G52" s="60">
        <f>Konkurrenzanalyse!H53</f>
        <v>5</v>
      </c>
      <c r="H52" s="60">
        <f>Konkurrenzanalyse!I53</f>
        <v>7</v>
      </c>
      <c r="I52" s="68"/>
      <c r="J52" s="28"/>
    </row>
    <row r="53" spans="2:10" x14ac:dyDescent="0.2">
      <c r="B53" s="15"/>
      <c r="C53" s="59" t="str">
        <f>Konkurrenzanalyse!C54</f>
        <v>Kriterium</v>
      </c>
      <c r="D53" s="56">
        <v>0.3</v>
      </c>
      <c r="E53" s="60">
        <f>Konkurrenzanalyse!E54</f>
        <v>4</v>
      </c>
      <c r="F53" s="60">
        <f>Konkurrenzanalyse!G54</f>
        <v>1</v>
      </c>
      <c r="G53" s="60">
        <f>Konkurrenzanalyse!H54</f>
        <v>7</v>
      </c>
      <c r="H53" s="60">
        <f>Konkurrenzanalyse!I54</f>
        <v>8</v>
      </c>
      <c r="I53" s="68"/>
      <c r="J53" s="28"/>
    </row>
    <row r="54" spans="2:10" x14ac:dyDescent="0.2">
      <c r="B54" s="15"/>
      <c r="C54" s="59" t="str">
        <f>Konkurrenzanalyse!C55</f>
        <v>Kriterium</v>
      </c>
      <c r="D54" s="56">
        <v>0.2</v>
      </c>
      <c r="E54" s="60">
        <f>Konkurrenzanalyse!E55</f>
        <v>6</v>
      </c>
      <c r="F54" s="60">
        <f>Konkurrenzanalyse!G55</f>
        <v>3</v>
      </c>
      <c r="G54" s="60">
        <f>Konkurrenzanalyse!H55</f>
        <v>6</v>
      </c>
      <c r="H54" s="60">
        <f>Konkurrenzanalyse!I55</f>
        <v>7</v>
      </c>
      <c r="I54" s="68"/>
      <c r="J54" s="28"/>
    </row>
    <row r="55" spans="2:10" x14ac:dyDescent="0.2">
      <c r="B55" s="15"/>
      <c r="C55" s="59" t="str">
        <f>Konkurrenzanalyse!C56</f>
        <v>Kriterium</v>
      </c>
      <c r="D55" s="62">
        <v>0.1</v>
      </c>
      <c r="E55" s="63">
        <f>Konkurrenzanalyse!E56</f>
        <v>5</v>
      </c>
      <c r="F55" s="63">
        <f>Konkurrenzanalyse!G56</f>
        <v>2</v>
      </c>
      <c r="G55" s="63">
        <f>Konkurrenzanalyse!H56</f>
        <v>6</v>
      </c>
      <c r="H55" s="63">
        <f>Konkurrenzanalyse!I56</f>
        <v>5</v>
      </c>
      <c r="I55" s="69"/>
      <c r="J55" s="28"/>
    </row>
    <row r="56" spans="2:10" x14ac:dyDescent="0.2">
      <c r="B56" s="15"/>
      <c r="C56" s="34"/>
      <c r="D56" s="19"/>
      <c r="E56" s="65"/>
      <c r="F56" s="65"/>
      <c r="G56" s="65"/>
      <c r="H56" s="65"/>
      <c r="I56" s="66"/>
      <c r="J56" s="28"/>
    </row>
    <row r="57" spans="2:10" ht="15" x14ac:dyDescent="0.25">
      <c r="B57" s="15"/>
      <c r="C57" s="42" t="str">
        <f>Konkurrenzanalyse!C58</f>
        <v>Bereich</v>
      </c>
      <c r="D57" s="19"/>
      <c r="E57" s="65"/>
      <c r="F57" s="65"/>
      <c r="G57" s="65"/>
      <c r="H57" s="65"/>
      <c r="I57" s="66"/>
      <c r="J57" s="28"/>
    </row>
    <row r="58" spans="2:10" x14ac:dyDescent="0.2">
      <c r="B58" s="15"/>
      <c r="C58" s="55" t="str">
        <f>Konkurrenzanalyse!C59</f>
        <v>Kriterium</v>
      </c>
      <c r="D58" s="56">
        <v>1</v>
      </c>
      <c r="E58" s="57">
        <f>Konkurrenzanalyse!E59</f>
        <v>8</v>
      </c>
      <c r="F58" s="57">
        <f>Konkurrenzanalyse!G59</f>
        <v>5</v>
      </c>
      <c r="G58" s="57">
        <f>Konkurrenzanalyse!H59</f>
        <v>6</v>
      </c>
      <c r="H58" s="57">
        <f>Konkurrenzanalyse!I59</f>
        <v>9</v>
      </c>
      <c r="I58" s="67"/>
      <c r="J58" s="28"/>
    </row>
    <row r="59" spans="2:10" x14ac:dyDescent="0.2">
      <c r="B59" s="15"/>
      <c r="C59" s="59" t="str">
        <f>Konkurrenzanalyse!C60</f>
        <v>Kriterium</v>
      </c>
      <c r="D59" s="56">
        <v>0.9</v>
      </c>
      <c r="E59" s="60">
        <f>Konkurrenzanalyse!E60</f>
        <v>4</v>
      </c>
      <c r="F59" s="60">
        <f>Konkurrenzanalyse!G60</f>
        <v>3</v>
      </c>
      <c r="G59" s="60">
        <f>Konkurrenzanalyse!H60</f>
        <v>5</v>
      </c>
      <c r="H59" s="60">
        <f>Konkurrenzanalyse!I60</f>
        <v>8</v>
      </c>
      <c r="I59" s="68"/>
      <c r="J59" s="28"/>
    </row>
    <row r="60" spans="2:10" x14ac:dyDescent="0.2">
      <c r="B60" s="15"/>
      <c r="C60" s="59" t="str">
        <f>Konkurrenzanalyse!C61</f>
        <v>Kriterium</v>
      </c>
      <c r="D60" s="56">
        <v>0.8</v>
      </c>
      <c r="E60" s="60">
        <f>Konkurrenzanalyse!E61</f>
        <v>6</v>
      </c>
      <c r="F60" s="60">
        <f>Konkurrenzanalyse!G61</f>
        <v>4</v>
      </c>
      <c r="G60" s="60">
        <f>Konkurrenzanalyse!H61</f>
        <v>5</v>
      </c>
      <c r="H60" s="60">
        <f>Konkurrenzanalyse!I61</f>
        <v>6</v>
      </c>
      <c r="I60" s="68"/>
      <c r="J60" s="28"/>
    </row>
    <row r="61" spans="2:10" x14ac:dyDescent="0.2">
      <c r="B61" s="15"/>
      <c r="C61" s="59" t="str">
        <f>Konkurrenzanalyse!C62</f>
        <v>Kriterium</v>
      </c>
      <c r="D61" s="56">
        <v>0.7</v>
      </c>
      <c r="E61" s="60">
        <f>Konkurrenzanalyse!E62</f>
        <v>5</v>
      </c>
      <c r="F61" s="60">
        <f>Konkurrenzanalyse!G62</f>
        <v>3</v>
      </c>
      <c r="G61" s="60">
        <f>Konkurrenzanalyse!H62</f>
        <v>5</v>
      </c>
      <c r="H61" s="60">
        <f>Konkurrenzanalyse!I62</f>
        <v>8</v>
      </c>
      <c r="I61" s="68"/>
      <c r="J61" s="28"/>
    </row>
    <row r="62" spans="2:10" x14ac:dyDescent="0.2">
      <c r="B62" s="15"/>
      <c r="C62" s="59" t="str">
        <f>Konkurrenzanalyse!C63</f>
        <v>Kriterium</v>
      </c>
      <c r="D62" s="56">
        <v>0.6</v>
      </c>
      <c r="E62" s="60">
        <f>Konkurrenzanalyse!E63</f>
        <v>4</v>
      </c>
      <c r="F62" s="60">
        <f>Konkurrenzanalyse!G63</f>
        <v>3</v>
      </c>
      <c r="G62" s="60">
        <f>Konkurrenzanalyse!H63</f>
        <v>6</v>
      </c>
      <c r="H62" s="60">
        <f>Konkurrenzanalyse!I63</f>
        <v>8</v>
      </c>
      <c r="I62" s="68"/>
      <c r="J62" s="28"/>
    </row>
    <row r="63" spans="2:10" x14ac:dyDescent="0.2">
      <c r="B63" s="15"/>
      <c r="C63" s="59" t="str">
        <f>Konkurrenzanalyse!C64</f>
        <v>Kriterium</v>
      </c>
      <c r="D63" s="56">
        <v>0.5</v>
      </c>
      <c r="E63" s="60">
        <f>Konkurrenzanalyse!E64</f>
        <v>3</v>
      </c>
      <c r="F63" s="60">
        <f>Konkurrenzanalyse!G64</f>
        <v>4</v>
      </c>
      <c r="G63" s="60">
        <f>Konkurrenzanalyse!H64</f>
        <v>5</v>
      </c>
      <c r="H63" s="60">
        <f>Konkurrenzanalyse!I64</f>
        <v>5</v>
      </c>
      <c r="I63" s="68"/>
      <c r="J63" s="28"/>
    </row>
    <row r="64" spans="2:10" x14ac:dyDescent="0.2">
      <c r="B64" s="15"/>
      <c r="C64" s="59" t="str">
        <f>Konkurrenzanalyse!C65</f>
        <v>Kriterium</v>
      </c>
      <c r="D64" s="56">
        <v>0.4</v>
      </c>
      <c r="E64" s="60">
        <f>Konkurrenzanalyse!E65</f>
        <v>2</v>
      </c>
      <c r="F64" s="60">
        <f>Konkurrenzanalyse!G65</f>
        <v>3</v>
      </c>
      <c r="G64" s="60">
        <f>Konkurrenzanalyse!H65</f>
        <v>5</v>
      </c>
      <c r="H64" s="60">
        <f>Konkurrenzanalyse!I65</f>
        <v>7</v>
      </c>
      <c r="I64" s="68"/>
      <c r="J64" s="28"/>
    </row>
    <row r="65" spans="2:11" x14ac:dyDescent="0.2">
      <c r="B65" s="15"/>
      <c r="C65" s="59" t="str">
        <f>Konkurrenzanalyse!C66</f>
        <v>Kriterium</v>
      </c>
      <c r="D65" s="56">
        <v>0.3</v>
      </c>
      <c r="E65" s="60">
        <f>Konkurrenzanalyse!E66</f>
        <v>4</v>
      </c>
      <c r="F65" s="60">
        <f>Konkurrenzanalyse!G66</f>
        <v>1</v>
      </c>
      <c r="G65" s="60">
        <f>Konkurrenzanalyse!H66</f>
        <v>7</v>
      </c>
      <c r="H65" s="60">
        <f>Konkurrenzanalyse!I66</f>
        <v>8</v>
      </c>
      <c r="I65" s="68"/>
      <c r="J65" s="28"/>
    </row>
    <row r="66" spans="2:11" x14ac:dyDescent="0.2">
      <c r="B66" s="15"/>
      <c r="C66" s="59" t="str">
        <f>Konkurrenzanalyse!C67</f>
        <v>Kriterium</v>
      </c>
      <c r="D66" s="56">
        <v>0.2</v>
      </c>
      <c r="E66" s="60">
        <f>Konkurrenzanalyse!E67</f>
        <v>6</v>
      </c>
      <c r="F66" s="60">
        <f>Konkurrenzanalyse!G67</f>
        <v>3</v>
      </c>
      <c r="G66" s="60">
        <f>Konkurrenzanalyse!H67</f>
        <v>6</v>
      </c>
      <c r="H66" s="60">
        <f>Konkurrenzanalyse!I67</f>
        <v>7</v>
      </c>
      <c r="I66" s="68"/>
      <c r="J66" s="28"/>
    </row>
    <row r="67" spans="2:11" x14ac:dyDescent="0.2">
      <c r="B67" s="15"/>
      <c r="C67" s="59" t="str">
        <f>Konkurrenzanalyse!C68</f>
        <v>Kriterium</v>
      </c>
      <c r="D67" s="62">
        <v>0.1</v>
      </c>
      <c r="E67" s="63">
        <f>Konkurrenzanalyse!E68</f>
        <v>5</v>
      </c>
      <c r="F67" s="63">
        <f>Konkurrenzanalyse!G68</f>
        <v>2</v>
      </c>
      <c r="G67" s="63">
        <f>Konkurrenzanalyse!H68</f>
        <v>6</v>
      </c>
      <c r="H67" s="63">
        <f>Konkurrenzanalyse!I68</f>
        <v>5</v>
      </c>
      <c r="I67" s="69"/>
      <c r="J67" s="28"/>
    </row>
    <row r="68" spans="2:11" x14ac:dyDescent="0.2">
      <c r="B68" s="15"/>
      <c r="C68" s="34"/>
      <c r="D68" s="19"/>
      <c r="E68" s="65"/>
      <c r="F68" s="65"/>
      <c r="G68" s="65"/>
      <c r="H68" s="65"/>
      <c r="I68" s="66"/>
      <c r="J68" s="28"/>
    </row>
    <row r="69" spans="2:11" ht="15" x14ac:dyDescent="0.25">
      <c r="B69" s="15"/>
      <c r="C69" s="42" t="str">
        <f>Konkurrenzanalyse!C70</f>
        <v>Bereich</v>
      </c>
      <c r="D69" s="19"/>
      <c r="E69" s="65"/>
      <c r="F69" s="65"/>
      <c r="G69" s="65"/>
      <c r="H69" s="65"/>
      <c r="I69" s="66"/>
      <c r="J69" s="28"/>
    </row>
    <row r="70" spans="2:11" x14ac:dyDescent="0.2">
      <c r="B70" s="15"/>
      <c r="C70" s="55" t="str">
        <f>Konkurrenzanalyse!C71</f>
        <v>Kriterium</v>
      </c>
      <c r="D70" s="56">
        <v>1</v>
      </c>
      <c r="E70" s="57">
        <f>Konkurrenzanalyse!E71</f>
        <v>8</v>
      </c>
      <c r="F70" s="57">
        <f>Konkurrenzanalyse!G71</f>
        <v>5</v>
      </c>
      <c r="G70" s="57">
        <f>Konkurrenzanalyse!H71</f>
        <v>6</v>
      </c>
      <c r="H70" s="57">
        <f>Konkurrenzanalyse!I71</f>
        <v>9</v>
      </c>
      <c r="I70" s="67"/>
      <c r="J70" s="28"/>
    </row>
    <row r="71" spans="2:11" x14ac:dyDescent="0.2">
      <c r="B71" s="15"/>
      <c r="C71" s="59" t="str">
        <f>Konkurrenzanalyse!C72</f>
        <v>Kriterium</v>
      </c>
      <c r="D71" s="56">
        <v>0.9</v>
      </c>
      <c r="E71" s="60">
        <f>Konkurrenzanalyse!E72</f>
        <v>4</v>
      </c>
      <c r="F71" s="60">
        <f>Konkurrenzanalyse!G72</f>
        <v>3</v>
      </c>
      <c r="G71" s="60">
        <f>Konkurrenzanalyse!H72</f>
        <v>5</v>
      </c>
      <c r="H71" s="60">
        <f>Konkurrenzanalyse!I72</f>
        <v>8</v>
      </c>
      <c r="I71" s="68"/>
      <c r="J71" s="28"/>
    </row>
    <row r="72" spans="2:11" x14ac:dyDescent="0.2">
      <c r="B72" s="15"/>
      <c r="C72" s="59" t="str">
        <f>Konkurrenzanalyse!C73</f>
        <v>Kriterium</v>
      </c>
      <c r="D72" s="56">
        <v>0.8</v>
      </c>
      <c r="E72" s="60">
        <f>Konkurrenzanalyse!E73</f>
        <v>6</v>
      </c>
      <c r="F72" s="60">
        <f>Konkurrenzanalyse!G73</f>
        <v>4</v>
      </c>
      <c r="G72" s="60">
        <f>Konkurrenzanalyse!H73</f>
        <v>5</v>
      </c>
      <c r="H72" s="60">
        <f>Konkurrenzanalyse!I73</f>
        <v>6</v>
      </c>
      <c r="I72" s="68"/>
      <c r="J72" s="28"/>
    </row>
    <row r="73" spans="2:11" x14ac:dyDescent="0.2">
      <c r="B73" s="15"/>
      <c r="C73" s="59" t="str">
        <f>Konkurrenzanalyse!C74</f>
        <v>Kriterium</v>
      </c>
      <c r="D73" s="56">
        <v>0.7</v>
      </c>
      <c r="E73" s="60">
        <f>Konkurrenzanalyse!E74</f>
        <v>5</v>
      </c>
      <c r="F73" s="60">
        <f>Konkurrenzanalyse!G74</f>
        <v>3</v>
      </c>
      <c r="G73" s="60">
        <f>Konkurrenzanalyse!H74</f>
        <v>5</v>
      </c>
      <c r="H73" s="60">
        <f>Konkurrenzanalyse!I74</f>
        <v>8</v>
      </c>
      <c r="I73" s="68"/>
      <c r="J73" s="28"/>
    </row>
    <row r="74" spans="2:11" x14ac:dyDescent="0.2">
      <c r="B74" s="15"/>
      <c r="C74" s="59" t="str">
        <f>Konkurrenzanalyse!C75</f>
        <v>Kriterium</v>
      </c>
      <c r="D74" s="56">
        <v>0.6</v>
      </c>
      <c r="E74" s="60">
        <f>Konkurrenzanalyse!E75</f>
        <v>4</v>
      </c>
      <c r="F74" s="60">
        <f>Konkurrenzanalyse!G75</f>
        <v>3</v>
      </c>
      <c r="G74" s="60">
        <f>Konkurrenzanalyse!H75</f>
        <v>6</v>
      </c>
      <c r="H74" s="60">
        <f>Konkurrenzanalyse!I75</f>
        <v>8</v>
      </c>
      <c r="I74" s="68"/>
      <c r="J74" s="28"/>
    </row>
    <row r="75" spans="2:11" x14ac:dyDescent="0.2">
      <c r="B75" s="15"/>
      <c r="C75" s="59" t="str">
        <f>Konkurrenzanalyse!C76</f>
        <v>Kriterium</v>
      </c>
      <c r="D75" s="56">
        <v>0.5</v>
      </c>
      <c r="E75" s="60">
        <f>Konkurrenzanalyse!E76</f>
        <v>3</v>
      </c>
      <c r="F75" s="60">
        <f>Konkurrenzanalyse!G76</f>
        <v>4</v>
      </c>
      <c r="G75" s="60">
        <f>Konkurrenzanalyse!H76</f>
        <v>5</v>
      </c>
      <c r="H75" s="60">
        <f>Konkurrenzanalyse!I76</f>
        <v>5</v>
      </c>
      <c r="I75" s="68"/>
      <c r="J75" s="28"/>
    </row>
    <row r="76" spans="2:11" x14ac:dyDescent="0.2">
      <c r="B76" s="15"/>
      <c r="C76" s="59" t="str">
        <f>Konkurrenzanalyse!C77</f>
        <v>Kriterium</v>
      </c>
      <c r="D76" s="56">
        <v>0.4</v>
      </c>
      <c r="E76" s="60">
        <f>Konkurrenzanalyse!E77</f>
        <v>2</v>
      </c>
      <c r="F76" s="60">
        <f>Konkurrenzanalyse!G77</f>
        <v>3</v>
      </c>
      <c r="G76" s="60">
        <f>Konkurrenzanalyse!H77</f>
        <v>5</v>
      </c>
      <c r="H76" s="60">
        <f>Konkurrenzanalyse!I77</f>
        <v>7</v>
      </c>
      <c r="I76" s="68"/>
      <c r="J76" s="28"/>
    </row>
    <row r="77" spans="2:11" x14ac:dyDescent="0.2">
      <c r="B77" s="15"/>
      <c r="C77" s="59" t="str">
        <f>Konkurrenzanalyse!C78</f>
        <v>Kriterium</v>
      </c>
      <c r="D77" s="56">
        <v>0.3</v>
      </c>
      <c r="E77" s="60">
        <f>Konkurrenzanalyse!E78</f>
        <v>4</v>
      </c>
      <c r="F77" s="60">
        <f>Konkurrenzanalyse!G78</f>
        <v>1</v>
      </c>
      <c r="G77" s="60">
        <f>Konkurrenzanalyse!H78</f>
        <v>7</v>
      </c>
      <c r="H77" s="60">
        <f>Konkurrenzanalyse!I78</f>
        <v>8</v>
      </c>
      <c r="I77" s="68"/>
      <c r="J77" s="28"/>
    </row>
    <row r="78" spans="2:11" x14ac:dyDescent="0.2">
      <c r="B78" s="15"/>
      <c r="C78" s="59" t="str">
        <f>Konkurrenzanalyse!C79</f>
        <v>Kriterium</v>
      </c>
      <c r="D78" s="56">
        <v>0.2</v>
      </c>
      <c r="E78" s="60">
        <f>Konkurrenzanalyse!E79</f>
        <v>6</v>
      </c>
      <c r="F78" s="60">
        <f>Konkurrenzanalyse!G79</f>
        <v>3</v>
      </c>
      <c r="G78" s="60">
        <f>Konkurrenzanalyse!H79</f>
        <v>6</v>
      </c>
      <c r="H78" s="60">
        <f>Konkurrenzanalyse!I79</f>
        <v>7</v>
      </c>
      <c r="I78" s="68"/>
      <c r="J78" s="28"/>
    </row>
    <row r="79" spans="2:11" x14ac:dyDescent="0.2">
      <c r="B79" s="15"/>
      <c r="C79" s="59" t="str">
        <f>Konkurrenzanalyse!C80</f>
        <v>Kriterium</v>
      </c>
      <c r="D79" s="62">
        <v>0.1</v>
      </c>
      <c r="E79" s="63">
        <f>Konkurrenzanalyse!E80</f>
        <v>5</v>
      </c>
      <c r="F79" s="63">
        <f>Konkurrenzanalyse!G80</f>
        <v>2</v>
      </c>
      <c r="G79" s="63">
        <f>Konkurrenzanalyse!H80</f>
        <v>6</v>
      </c>
      <c r="H79" s="63">
        <f>Konkurrenzanalyse!I80</f>
        <v>5</v>
      </c>
      <c r="I79" s="69"/>
      <c r="J79" s="28"/>
    </row>
    <row r="80" spans="2:11" x14ac:dyDescent="0.2">
      <c r="B80" s="37"/>
      <c r="C80" s="40"/>
      <c r="D80" s="40"/>
      <c r="E80" s="40"/>
      <c r="F80" s="40"/>
      <c r="G80" s="40"/>
      <c r="H80" s="40"/>
      <c r="I80" s="46"/>
      <c r="J80" s="41"/>
      <c r="K80" s="70" t="s">
        <v>42</v>
      </c>
    </row>
  </sheetData>
  <sheetProtection password="D878" sheet="1" selectLockedCells="1"/>
  <hyperlinks>
    <hyperlink ref="K80" location="erstens" display="oben "/>
  </hyperlinks>
  <pageMargins left="0.7" right="0.7" top="0.78740157499999996" bottom="0.78740157499999996"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Konkurrenzanalyse</vt:lpstr>
      <vt:lpstr>Grafik</vt:lpstr>
      <vt:lpstr>Konkurrenzanalyse!Druckbereich</vt:lpstr>
      <vt:lpstr>erstens</vt:lpstr>
      <vt:lpstr>oben</vt:lpstr>
    </vt:vector>
  </TitlesOfParts>
  <Manager>Joachim Becker</Manager>
  <Company>ControllerSpielwiese.de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Konkurrenzanalyse / Wettbewerbsanalyse</dc:title>
  <dc:subject>Konkurrenz-/Wettbewerberanalyse im Rahmen einer SWOT-Analyse</dc:subject>
  <dc:creator>ControllerSpielwiese</dc:creator>
  <cp:keywords>Konkurrenz Analyse SWOT Strategie Controlling Finanzen Wettbewerberanalyse Wettbewerbsanalyse</cp:keywords>
  <dc:description>Copyright by Joachim Becker WebSolutions
https://www.controllerspielwiese.de</dc:description>
  <cp:lastModifiedBy>ControllerSpielwiese</cp:lastModifiedBy>
  <cp:lastPrinted>2025-03-05T21:06:42Z</cp:lastPrinted>
  <dcterms:created xsi:type="dcterms:W3CDTF">2025-03-05T19:06:20Z</dcterms:created>
  <dcterms:modified xsi:type="dcterms:W3CDTF">2025-03-08T12:57:52Z</dcterms:modified>
  <cp:category>Finanzen Controlling Strategie Konkurrenz Wettbewerb Marketing</cp:category>
</cp:coreProperties>
</file>