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240" yWindow="15" windowWidth="15480" windowHeight="11640" tabRatio="539"/>
  </bookViews>
  <sheets>
    <sheet name="Aufgabenplanung" sheetId="2" r:id="rId1"/>
    <sheet name="Stoffsammlung" sheetId="11" r:id="rId2"/>
  </sheets>
  <definedNames>
    <definedName name="_xlnm._FilterDatabase" localSheetId="0" hidden="1">Aufgabenplanung!$B$6:$L$26</definedName>
    <definedName name="_xlnm.Print_Area" localSheetId="0">Aufgabenplanung!$B$2:$L$8</definedName>
  </definedNames>
  <calcPr calcId="162913"/>
</workbook>
</file>

<file path=xl/calcChain.xml><?xml version="1.0" encoding="utf-8"?>
<calcChain xmlns="http://schemas.openxmlformats.org/spreadsheetml/2006/main">
  <c r="F3" i="2" l="1"/>
  <c r="L20" i="2"/>
  <c r="L19" i="2"/>
  <c r="L18" i="2"/>
  <c r="L17" i="2"/>
  <c r="L16" i="2"/>
  <c r="L26" i="2"/>
  <c r="L25" i="2"/>
  <c r="L24" i="2"/>
  <c r="L23" i="2"/>
  <c r="L22" i="2"/>
  <c r="L21" i="2"/>
  <c r="B9" i="11" l="1"/>
  <c r="B8" i="11"/>
  <c r="L15" i="2" l="1"/>
  <c r="B8" i="2"/>
  <c r="B9" i="2" s="1"/>
  <c r="B10" i="2" s="1"/>
  <c r="B11" i="2" s="1"/>
  <c r="B12" i="2" s="1"/>
  <c r="B13" i="2" s="1"/>
  <c r="B14" i="2" s="1"/>
  <c r="B15" i="2" s="1"/>
  <c r="B16" i="2" s="1"/>
  <c r="B17" i="2" s="1"/>
  <c r="B18" i="2" s="1"/>
  <c r="B19" i="2" s="1"/>
  <c r="B20" i="2" s="1"/>
  <c r="B21" i="2" s="1"/>
  <c r="B22" i="2" s="1"/>
  <c r="B23" i="2" s="1"/>
  <c r="B24" i="2" s="1"/>
  <c r="B25" i="2" s="1"/>
  <c r="B26" i="2" s="1"/>
  <c r="L14" i="2" l="1"/>
  <c r="L13" i="2" l="1"/>
  <c r="L12" i="2"/>
  <c r="L11" i="2"/>
  <c r="L8" i="2" l="1"/>
  <c r="F4" i="2" s="1"/>
  <c r="L9" i="2"/>
  <c r="L10" i="2"/>
  <c r="L7" i="2"/>
  <c r="B3" i="2"/>
  <c r="B3" i="11" s="1"/>
</calcChain>
</file>

<file path=xl/comments1.xml><?xml version="1.0" encoding="utf-8"?>
<comments xmlns="http://schemas.openxmlformats.org/spreadsheetml/2006/main">
  <authors>
    <author>ControllerSpielwiese</author>
  </authors>
  <commentList>
    <comment ref="B6" authorId="0" shapeId="0">
      <text>
        <r>
          <rPr>
            <b/>
            <sz val="9"/>
            <color indexed="81"/>
            <rFont val="Segoe UI"/>
            <family val="2"/>
          </rPr>
          <t>ControllerSpielwiese:</t>
        </r>
        <r>
          <rPr>
            <sz val="9"/>
            <color indexed="81"/>
            <rFont val="Segoe UI"/>
            <family val="2"/>
          </rPr>
          <t xml:space="preserve">
Die Nr. wird automatisch erhöht, wenn eine neue Zeile der dynamischen Tabelle (Premiumversion) erzeugt wird: Hierzu in Spalte C einfach in die erste freie Zeile unter der Tabelle die Aufgabe eintragen. Alle Formate und Formeln werden automatisch übernommen.</t>
        </r>
      </text>
    </comment>
    <comment ref="C6" authorId="0" shapeId="0">
      <text>
        <r>
          <rPr>
            <b/>
            <sz val="9"/>
            <color indexed="81"/>
            <rFont val="Segoe UI"/>
            <family val="2"/>
          </rPr>
          <t>ControllerSpielwiese:</t>
        </r>
        <r>
          <rPr>
            <sz val="9"/>
            <color indexed="81"/>
            <rFont val="Segoe UI"/>
            <family val="2"/>
          </rPr>
          <t xml:space="preserve">
Für neue Aufgaben/Zeilen der dynamischen Tabelle (Premium) einfach unter dem letzten Eintrag/in der ersten leeren Zeile in Spalte C die Aufgabe eintragen.</t>
        </r>
      </text>
    </comment>
    <comment ref="F6" authorId="0" shapeId="0">
      <text>
        <r>
          <rPr>
            <b/>
            <sz val="9"/>
            <color indexed="81"/>
            <rFont val="Segoe UI"/>
            <family val="2"/>
          </rPr>
          <t>ControllerSpielwiese:</t>
        </r>
        <r>
          <rPr>
            <sz val="9"/>
            <color indexed="81"/>
            <rFont val="Segoe UI"/>
            <family val="2"/>
          </rPr>
          <t xml:space="preserve">
Alternativ zum Beginn kann in dieser Spalte auch der Termin geführt werden, an dem das Thema in die Liste aufgenommen wurde.</t>
        </r>
      </text>
    </comment>
    <comment ref="G6" authorId="0" shapeId="0">
      <text>
        <r>
          <rPr>
            <b/>
            <sz val="9"/>
            <color indexed="81"/>
            <rFont val="Segoe UI"/>
            <family val="2"/>
          </rPr>
          <t>ControllerSpielwiese:</t>
        </r>
        <r>
          <rPr>
            <sz val="9"/>
            <color indexed="81"/>
            <rFont val="Segoe UI"/>
            <family val="2"/>
          </rPr>
          <t xml:space="preserve">
Das in dieser Spalte gesetzte Datum ist mit dem heutigen Datum verknüpft und steuert die Berechnung und Farbgebung für fällige und überfällige Aufgaben.</t>
        </r>
      </text>
    </comment>
    <comment ref="J6" authorId="0" shapeId="0">
      <text>
        <r>
          <rPr>
            <b/>
            <sz val="9"/>
            <color indexed="81"/>
            <rFont val="Segoe UI"/>
            <family val="2"/>
          </rPr>
          <t>ControllerSpielwiese:</t>
        </r>
        <r>
          <rPr>
            <sz val="9"/>
            <color indexed="81"/>
            <rFont val="Segoe UI"/>
            <family val="2"/>
          </rPr>
          <t xml:space="preserve">
In dieser Version sind nur die vorgegebenen Prozentwerte gültig.</t>
        </r>
      </text>
    </comment>
  </commentList>
</comments>
</file>

<file path=xl/sharedStrings.xml><?xml version="1.0" encoding="utf-8"?>
<sst xmlns="http://schemas.openxmlformats.org/spreadsheetml/2006/main" count="81" uniqueCount="47">
  <si>
    <t>Nr.</t>
  </si>
  <si>
    <t>Aufgabe / Tätigkeit</t>
  </si>
  <si>
    <t>Priorität</t>
  </si>
  <si>
    <t>Status</t>
  </si>
  <si>
    <t>Text</t>
  </si>
  <si>
    <t>hoch</t>
  </si>
  <si>
    <t>mittel</t>
  </si>
  <si>
    <t>Aufgabe 1</t>
  </si>
  <si>
    <t>Aufgabe 2</t>
  </si>
  <si>
    <t>Aufgabe 3</t>
  </si>
  <si>
    <t>Aufgabe 4</t>
  </si>
  <si>
    <t>gering</t>
  </si>
  <si>
    <t>begonnen</t>
  </si>
  <si>
    <t>n. begonnen</t>
  </si>
  <si>
    <t>erledigt</t>
  </si>
  <si>
    <t>zurückgestellt</t>
  </si>
  <si>
    <t>Erledigt</t>
  </si>
  <si>
    <t>Beschreibung der Aufgabe</t>
  </si>
  <si>
    <t>Verantwortlich</t>
  </si>
  <si>
    <t>Heute fällig:</t>
  </si>
  <si>
    <t>Aktuell überfällig:</t>
  </si>
  <si>
    <t>Posteingang für neue Aufgaben / Stoffsammlung:</t>
  </si>
  <si>
    <t>Beginn</t>
  </si>
  <si>
    <t>Endtermin</t>
  </si>
  <si>
    <t>Bemerkung</t>
  </si>
  <si>
    <t>Aufgabenplanung / ToDo-Liste</t>
  </si>
  <si>
    <t>Aufgabe 5</t>
  </si>
  <si>
    <t>Aufgabe 6</t>
  </si>
  <si>
    <t>Aufgabe 7</t>
  </si>
  <si>
    <t>Hr. Müller</t>
  </si>
  <si>
    <t>Fr. Maier</t>
  </si>
  <si>
    <t>Hr. Becker</t>
  </si>
  <si>
    <t>Fr. Schmidt</t>
  </si>
  <si>
    <t>Hr. Welke</t>
  </si>
  <si>
    <t>Fr. Wolke</t>
  </si>
  <si>
    <t>Hr. Zimmermann</t>
  </si>
  <si>
    <t>Beschreibung</t>
  </si>
  <si>
    <t>Aufnahme</t>
  </si>
  <si>
    <t>Aufgabe 8</t>
  </si>
  <si>
    <t>Aufgabe 9</t>
  </si>
  <si>
    <t>Aufgabe 10</t>
  </si>
  <si>
    <t>Fr. Neumann</t>
  </si>
  <si>
    <t>Hr. Metzger</t>
  </si>
  <si>
    <r>
      <t xml:space="preserve">Fortschritt
</t>
    </r>
    <r>
      <rPr>
        <b/>
        <sz val="8"/>
        <color indexed="8"/>
        <rFont val="Arial"/>
        <family val="2"/>
      </rPr>
      <t>0 / 25 / 50 / 75 / 100</t>
    </r>
  </si>
  <si>
    <t xml:space="preserve">Weitere Infos zu Dynamischen Tabellen finden Sie in unseren Excel-Tipps:  </t>
  </si>
  <si>
    <t>https://www.controllerspielwiese.de/inhalte/toolbox/excel-tipps-und-tricks.php</t>
  </si>
  <si>
    <t xml:space="preserve">eine Aufgabe mit viel Text über mehrere Spalten und sonst noch was und und und und und und 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</si>
</sst>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
    <numFmt numFmtId="165" formatCode="[$-F800]dddd\,\ mmmm\ dd\,\ yyyy"/>
    <numFmt numFmtId="166" formatCode="&quot;Erledigt&quot;;&quot;&quot;;&quot;&quot;"/>
  </numFmts>
  <fonts count="17" x14ac:knownFonts="1">
    <font>
      <sz val="10"/>
      <color theme="1"/>
      <name val="Arial"/>
      <family val="2"/>
    </font>
    <font>
      <sz val="11"/>
      <color theme="1"/>
      <name val="Arial"/>
      <family val="2"/>
    </font>
    <font>
      <sz val="11"/>
      <color theme="1"/>
      <name val="Calibri"/>
      <family val="2"/>
      <scheme val="minor"/>
    </font>
    <font>
      <b/>
      <sz val="11"/>
      <color indexed="8"/>
      <name val="Arial"/>
      <family val="2"/>
    </font>
    <font>
      <sz val="8"/>
      <name val="Arial"/>
      <family val="2"/>
    </font>
    <font>
      <sz val="10"/>
      <color indexed="8"/>
      <name val="Arial"/>
      <family val="2"/>
    </font>
    <font>
      <sz val="10"/>
      <color theme="1"/>
      <name val="Arial"/>
      <family val="2"/>
    </font>
    <font>
      <b/>
      <sz val="15"/>
      <color theme="3"/>
      <name val="Arial"/>
      <family val="2"/>
    </font>
    <font>
      <b/>
      <sz val="18"/>
      <color indexed="8"/>
      <name val="Arial"/>
      <family val="2"/>
    </font>
    <font>
      <b/>
      <sz val="11"/>
      <name val="Arial"/>
      <family val="2"/>
    </font>
    <font>
      <sz val="11"/>
      <name val="Arial"/>
      <family val="2"/>
    </font>
    <font>
      <b/>
      <sz val="11"/>
      <color rgb="FFFF0000"/>
      <name val="Arial"/>
      <family val="2"/>
    </font>
    <font>
      <sz val="9"/>
      <color indexed="81"/>
      <name val="Segoe UI"/>
      <family val="2"/>
    </font>
    <font>
      <b/>
      <sz val="9"/>
      <color indexed="81"/>
      <name val="Segoe UI"/>
      <family val="2"/>
    </font>
    <font>
      <b/>
      <sz val="8"/>
      <color indexed="8"/>
      <name val="Arial"/>
      <family val="2"/>
    </font>
    <font>
      <sz val="10"/>
      <name val="Arial"/>
      <family val="2"/>
    </font>
    <font>
      <b/>
      <u/>
      <sz val="10"/>
      <color theme="9" tint="-0.499984740745262"/>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9">
    <border>
      <left/>
      <right/>
      <top/>
      <bottom/>
      <diagonal/>
    </border>
    <border>
      <left/>
      <right/>
      <top/>
      <bottom style="thick">
        <color theme="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tint="0.39994506668294322"/>
      </left>
      <right/>
      <top style="thin">
        <color theme="9"/>
      </top>
      <bottom/>
      <diagonal/>
    </border>
    <border>
      <left/>
      <right/>
      <top style="thin">
        <color theme="9"/>
      </top>
      <bottom style="thin">
        <color theme="9"/>
      </bottom>
      <diagonal/>
    </border>
    <border>
      <left style="thin">
        <color theme="9" tint="0.39994506668294322"/>
      </left>
      <right/>
      <top style="thin">
        <color theme="9"/>
      </top>
      <bottom style="thin">
        <color theme="9"/>
      </bottom>
      <diagonal/>
    </border>
    <border>
      <left/>
      <right style="thin">
        <color theme="9"/>
      </right>
      <top style="thin">
        <color theme="9"/>
      </top>
      <bottom style="thin">
        <color theme="9"/>
      </bottom>
      <diagonal/>
    </border>
  </borders>
  <cellStyleXfs count="6">
    <xf numFmtId="0" fontId="0" fillId="0" borderId="0"/>
    <xf numFmtId="0" fontId="2" fillId="0" borderId="0"/>
    <xf numFmtId="9" fontId="6" fillId="0" borderId="0" applyFont="0" applyFill="0" applyBorder="0" applyAlignment="0" applyProtection="0"/>
    <xf numFmtId="0" fontId="7" fillId="0" borderId="1"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44">
    <xf numFmtId="0" fontId="0" fillId="0" borderId="0" xfId="0"/>
    <xf numFmtId="0" fontId="0" fillId="0" borderId="0" xfId="0" applyProtection="1">
      <protection locked="0"/>
    </xf>
    <xf numFmtId="0" fontId="0" fillId="2" borderId="0" xfId="0" applyFill="1" applyProtection="1"/>
    <xf numFmtId="0" fontId="3" fillId="2" borderId="0" xfId="0" applyFont="1" applyFill="1" applyProtection="1"/>
    <xf numFmtId="0" fontId="9" fillId="2" borderId="0" xfId="0" applyFont="1" applyFill="1" applyProtection="1"/>
    <xf numFmtId="0" fontId="11" fillId="2" borderId="0" xfId="0" applyFont="1" applyFill="1" applyAlignment="1" applyProtection="1">
      <alignment horizontal="center"/>
    </xf>
    <xf numFmtId="0" fontId="8" fillId="2" borderId="0" xfId="0" applyFont="1" applyFill="1" applyProtection="1"/>
    <xf numFmtId="0" fontId="10" fillId="2" borderId="0" xfId="0" applyFont="1" applyFill="1" applyProtection="1"/>
    <xf numFmtId="165" fontId="9" fillId="2" borderId="0" xfId="3" applyNumberFormat="1" applyFont="1" applyFill="1" applyBorder="1" applyAlignment="1" applyProtection="1"/>
    <xf numFmtId="14" fontId="3" fillId="2" borderId="0" xfId="0" applyNumberFormat="1" applyFont="1" applyFill="1" applyProtection="1"/>
    <xf numFmtId="0" fontId="3" fillId="2" borderId="2" xfId="0" applyFont="1" applyFill="1" applyBorder="1" applyAlignment="1" applyProtection="1">
      <alignment vertical="top"/>
    </xf>
    <xf numFmtId="0" fontId="3" fillId="2" borderId="3" xfId="0" applyFont="1" applyFill="1" applyBorder="1" applyAlignment="1" applyProtection="1">
      <alignment vertical="top"/>
    </xf>
    <xf numFmtId="0" fontId="3" fillId="2" borderId="3" xfId="0" applyFont="1" applyFill="1" applyBorder="1" applyAlignment="1" applyProtection="1">
      <alignment vertical="top" wrapText="1"/>
    </xf>
    <xf numFmtId="0" fontId="3" fillId="2" borderId="3" xfId="0" applyFont="1" applyFill="1" applyBorder="1" applyAlignment="1" applyProtection="1">
      <alignment horizontal="center" vertical="top"/>
    </xf>
    <xf numFmtId="0" fontId="3" fillId="2" borderId="4" xfId="0" applyFont="1" applyFill="1" applyBorder="1" applyAlignment="1" applyProtection="1">
      <alignment horizontal="center" vertical="top"/>
    </xf>
    <xf numFmtId="0" fontId="0" fillId="0" borderId="3" xfId="0" applyFont="1" applyBorder="1" applyAlignment="1" applyProtection="1">
      <alignment vertical="center"/>
      <protection locked="0"/>
    </xf>
    <xf numFmtId="0" fontId="0" fillId="0" borderId="3" xfId="0" applyFont="1" applyBorder="1" applyAlignment="1" applyProtection="1">
      <alignment vertical="center" wrapText="1"/>
      <protection locked="0"/>
    </xf>
    <xf numFmtId="14" fontId="0"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0" fillId="0" borderId="3" xfId="0" applyFont="1" applyBorder="1" applyAlignment="1" applyProtection="1">
      <alignment horizontal="left" vertical="center"/>
      <protection locked="0"/>
    </xf>
    <xf numFmtId="0" fontId="0" fillId="0" borderId="3" xfId="0" applyFont="1" applyBorder="1" applyAlignment="1" applyProtection="1">
      <alignment horizontal="left" vertical="top" wrapText="1"/>
      <protection locked="0"/>
    </xf>
    <xf numFmtId="0" fontId="0" fillId="0" borderId="3" xfId="0" applyFont="1" applyBorder="1" applyAlignment="1" applyProtection="1">
      <alignment horizontal="center" vertical="center"/>
      <protection locked="0"/>
    </xf>
    <xf numFmtId="0" fontId="0" fillId="0" borderId="6" xfId="0" applyFont="1" applyBorder="1" applyAlignment="1" applyProtection="1">
      <alignment vertical="center"/>
      <protection locked="0"/>
    </xf>
    <xf numFmtId="0" fontId="0" fillId="0" borderId="6" xfId="0" applyFont="1" applyBorder="1" applyAlignment="1" applyProtection="1">
      <alignment vertical="center" wrapText="1"/>
      <protection locked="0"/>
    </xf>
    <xf numFmtId="14" fontId="0" fillId="0" borderId="6" xfId="0" applyNumberFormat="1" applyFont="1" applyBorder="1" applyAlignment="1" applyProtection="1">
      <alignment horizontal="center" vertical="center"/>
      <protection locked="0"/>
    </xf>
    <xf numFmtId="0" fontId="0" fillId="0" borderId="6" xfId="0" applyFont="1" applyBorder="1" applyAlignment="1" applyProtection="1">
      <alignment horizontal="left" vertical="center"/>
      <protection locked="0"/>
    </xf>
    <xf numFmtId="0" fontId="16" fillId="0" borderId="0" xfId="5" applyAlignment="1" applyProtection="1"/>
    <xf numFmtId="0" fontId="0" fillId="0" borderId="0" xfId="0" applyProtection="1"/>
    <xf numFmtId="0" fontId="9" fillId="2" borderId="0" xfId="0" applyFont="1" applyFill="1" applyAlignment="1" applyProtection="1">
      <alignment horizontal="left" vertical="top"/>
    </xf>
    <xf numFmtId="0" fontId="15" fillId="3" borderId="0" xfId="0" applyFont="1" applyFill="1" applyAlignment="1" applyProtection="1">
      <alignment horizontal="center" vertical="center"/>
      <protection locked="0"/>
    </xf>
    <xf numFmtId="14" fontId="0" fillId="0" borderId="0" xfId="0" applyNumberFormat="1" applyAlignment="1" applyProtection="1">
      <alignment horizontal="center" vertical="center"/>
      <protection locked="0"/>
    </xf>
    <xf numFmtId="0" fontId="0" fillId="0" borderId="0" xfId="0" applyAlignment="1" applyProtection="1">
      <alignment vertical="center"/>
      <protection locked="0"/>
    </xf>
    <xf numFmtId="0" fontId="3" fillId="0" borderId="0" xfId="0" applyFont="1" applyProtection="1"/>
    <xf numFmtId="0" fontId="0" fillId="3" borderId="5" xfId="0" applyFont="1" applyFill="1" applyBorder="1" applyAlignment="1" applyProtection="1">
      <alignment horizontal="center" vertical="center"/>
    </xf>
    <xf numFmtId="166" fontId="10" fillId="3" borderId="4" xfId="0" applyNumberFormat="1" applyFont="1" applyFill="1" applyBorder="1" applyAlignment="1" applyProtection="1">
      <alignment horizontal="center" vertical="center"/>
    </xf>
    <xf numFmtId="0" fontId="1" fillId="0" borderId="0" xfId="0" applyFont="1" applyProtection="1"/>
    <xf numFmtId="0" fontId="0" fillId="0" borderId="0" xfId="0" applyFont="1" applyProtection="1"/>
    <xf numFmtId="0" fontId="0" fillId="3" borderId="7" xfId="0" applyFont="1" applyFill="1" applyBorder="1" applyAlignment="1" applyProtection="1">
      <alignment horizontal="center" vertical="center"/>
    </xf>
    <xf numFmtId="166" fontId="10" fillId="3" borderId="8" xfId="0" applyNumberFormat="1" applyFont="1" applyFill="1" applyBorder="1" applyAlignment="1" applyProtection="1">
      <alignment horizontal="center" vertical="center"/>
    </xf>
    <xf numFmtId="164" fontId="0" fillId="0" borderId="3" xfId="2" applyNumberFormat="1" applyFont="1" applyBorder="1" applyAlignment="1" applyProtection="1">
      <alignment horizontal="center" vertical="center"/>
      <protection locked="0"/>
    </xf>
    <xf numFmtId="164" fontId="0" fillId="0" borderId="6" xfId="2" applyNumberFormat="1" applyFont="1" applyBorder="1" applyAlignment="1" applyProtection="1">
      <alignment horizontal="center" vertical="center"/>
      <protection locked="0"/>
    </xf>
    <xf numFmtId="165" fontId="9" fillId="2" borderId="0" xfId="3" applyNumberFormat="1" applyFont="1" applyFill="1" applyBorder="1" applyAlignment="1" applyProtection="1">
      <alignment horizontal="left" vertical="center"/>
    </xf>
    <xf numFmtId="165" fontId="9" fillId="2" borderId="0" xfId="3" applyNumberFormat="1" applyFont="1" applyFill="1" applyBorder="1" applyAlignment="1" applyProtection="1">
      <alignment horizontal="left"/>
    </xf>
    <xf numFmtId="0" fontId="0" fillId="0" borderId="6" xfId="0" applyFont="1" applyBorder="1" applyAlignment="1" applyProtection="1">
      <alignment horizontal="center" vertical="center"/>
      <protection locked="0"/>
    </xf>
  </cellXfs>
  <cellStyles count="6">
    <cellStyle name="Besuchter Hyperlink" xfId="5" builtinId="9" customBuiltin="1"/>
    <cellStyle name="Link" xfId="4" builtinId="8" customBuiltin="1"/>
    <cellStyle name="Prozent" xfId="2" builtinId="5"/>
    <cellStyle name="Standard" xfId="0" builtinId="0"/>
    <cellStyle name="Standard 2" xfId="1"/>
    <cellStyle name="Überschrift 1" xfId="3" builtinId="16"/>
  </cellStyles>
  <dxfs count="18">
    <dxf>
      <alignment vertical="center" textRotation="0" wrapText="0" indent="0" justifyLastLine="0" shrinkToFit="0" readingOrder="0"/>
      <protection locked="0" hidden="0"/>
    </dxf>
    <dxf>
      <alignment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font>
        <strike val="0"/>
        <outline val="0"/>
        <shadow val="0"/>
        <u val="none"/>
        <vertAlign val="baseline"/>
        <sz val="10"/>
        <color auto="1"/>
        <name val="Arial"/>
        <scheme val="none"/>
      </font>
      <fill>
        <patternFill patternType="solid">
          <fgColor indexed="64"/>
          <bgColor theme="9" tint="0.79998168889431442"/>
        </patternFill>
      </fill>
      <alignment horizontal="center" vertical="center" textRotation="0" wrapText="0" indent="0" justifyLastLine="0" shrinkToFit="0" readingOrder="0"/>
      <protection locked="0" hidden="0"/>
    </dxf>
    <dxf>
      <alignment vertical="center" textRotation="0" wrapText="0" indent="0" justifyLastLine="0" shrinkToFit="0" readingOrder="0"/>
      <protection locked="0" hidden="0"/>
    </dxf>
    <dxf>
      <font>
        <b/>
        <i val="0"/>
        <strike val="0"/>
        <condense val="0"/>
        <extend val="0"/>
        <outline val="0"/>
        <shadow val="0"/>
        <u val="none"/>
        <vertAlign val="baseline"/>
        <sz val="11"/>
        <color auto="1"/>
        <name val="Arial"/>
        <scheme val="none"/>
      </font>
      <fill>
        <patternFill patternType="solid">
          <fgColor indexed="64"/>
          <bgColor theme="9" tint="0.39997558519241921"/>
        </patternFill>
      </fill>
      <alignment horizontal="left" vertical="top" textRotation="0" wrapText="0" indent="0" justifyLastLine="0" shrinkToFit="0" readingOrder="0"/>
      <protection locked="1" hidden="0"/>
    </dxf>
    <dxf>
      <font>
        <b/>
        <i val="0"/>
        <color rgb="FFFF0000"/>
      </font>
      <fill>
        <patternFill>
          <bgColor theme="7" tint="0.79998168889431442"/>
        </patternFill>
      </fill>
      <border>
        <left/>
        <right/>
        <top style="thin">
          <color theme="9"/>
        </top>
        <bottom style="thin">
          <color theme="9"/>
        </bottom>
      </border>
    </dxf>
    <dxf>
      <font>
        <b val="0"/>
        <i/>
      </font>
      <fill>
        <patternFill>
          <bgColor theme="0" tint="-0.14996795556505021"/>
        </patternFill>
      </fill>
    </dxf>
    <dxf>
      <font>
        <b/>
        <i val="0"/>
        <color auto="1"/>
      </font>
      <fill>
        <patternFill patternType="none">
          <fgColor auto="1"/>
          <bgColor auto="1"/>
        </patternFill>
      </fill>
      <border>
        <left/>
        <right/>
        <top style="thin">
          <color theme="9"/>
        </top>
        <bottom style="thin">
          <color theme="9"/>
        </bottom>
      </border>
    </dxf>
    <dxf>
      <font>
        <b/>
        <i val="0"/>
        <color rgb="FFFF0000"/>
      </font>
      <fill>
        <patternFill>
          <bgColor theme="7" tint="0.79998168889431442"/>
        </patternFill>
      </fill>
      <border>
        <left/>
        <right/>
        <top style="thin">
          <color theme="9"/>
        </top>
        <bottom style="thin">
          <color theme="9"/>
        </bottom>
      </border>
    </dxf>
    <dxf>
      <font>
        <b val="0"/>
        <i/>
      </font>
      <fill>
        <patternFill>
          <bgColor theme="0" tint="-0.14996795556505021"/>
        </patternFill>
      </fill>
    </dxf>
    <dxf>
      <font>
        <b/>
        <i val="0"/>
        <color auto="1"/>
      </font>
      <fill>
        <patternFill patternType="none">
          <fgColor auto="1"/>
          <bgColor auto="1"/>
        </patternFill>
      </fill>
      <border>
        <left/>
        <right/>
        <top style="thin">
          <color theme="9"/>
        </top>
        <bottom style="thin">
          <color theme="9"/>
        </bottom>
      </border>
    </dxf>
    <dxf>
      <font>
        <b/>
        <i val="0"/>
        <color rgb="FFFF0000"/>
      </font>
      <fill>
        <patternFill>
          <bgColor theme="7" tint="0.79998168889431442"/>
        </patternFill>
      </fill>
      <border>
        <left/>
        <right/>
        <top style="thin">
          <color theme="9"/>
        </top>
        <bottom style="thin">
          <color theme="9"/>
        </bottom>
      </border>
    </dxf>
    <dxf>
      <font>
        <b val="0"/>
        <i/>
      </font>
      <fill>
        <patternFill>
          <bgColor theme="0" tint="-0.14996795556505021"/>
        </patternFill>
      </fill>
    </dxf>
    <dxf>
      <font>
        <b/>
        <i val="0"/>
        <color auto="1"/>
      </font>
      <fill>
        <patternFill patternType="none">
          <fgColor auto="1"/>
          <bgColor auto="1"/>
        </patternFill>
      </fill>
      <border>
        <left/>
        <right/>
        <top style="thin">
          <color theme="9"/>
        </top>
        <bottom style="thin">
          <color theme="9"/>
        </bottom>
      </border>
    </dxf>
    <dxf>
      <font>
        <b/>
        <i val="0"/>
        <color rgb="FFFF0000"/>
      </font>
      <fill>
        <patternFill>
          <bgColor theme="7" tint="0.79998168889431442"/>
        </patternFill>
      </fill>
      <border>
        <left/>
        <right/>
        <top style="thin">
          <color theme="9"/>
        </top>
        <bottom style="thin">
          <color theme="9"/>
        </bottom>
      </border>
    </dxf>
    <dxf>
      <font>
        <b val="0"/>
        <i/>
      </font>
      <fill>
        <patternFill>
          <bgColor theme="0" tint="-0.14996795556505021"/>
        </patternFill>
      </fill>
    </dxf>
    <dxf>
      <font>
        <b/>
        <i val="0"/>
        <color auto="1"/>
      </font>
      <fill>
        <patternFill patternType="none">
          <fgColor auto="1"/>
          <bgColor auto="1"/>
        </patternFill>
      </fill>
      <border>
        <left/>
        <right/>
        <top style="thin">
          <color theme="9"/>
        </top>
        <bottom style="thin">
          <color theme="9"/>
        </bottom>
      </border>
    </dxf>
  </dxfs>
  <tableStyles count="0" defaultTableStyle="TableStyleMedium2" defaultPivotStyle="PivotStyleLight16"/>
  <colors>
    <mruColors>
      <color rgb="FF0000FF"/>
      <color rgb="FFA3BE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Stoffsammlung!A1"/><Relationship Id="rId2" Type="http://schemas.openxmlformats.org/officeDocument/2006/relationships/image" Target="../media/image1.jpeg"/><Relationship Id="rId1" Type="http://schemas.openxmlformats.org/officeDocument/2006/relationships/hyperlink" Target="https://www.controllerspielwiese.de/" TargetMode="External"/><Relationship Id="rId6" Type="http://schemas.openxmlformats.org/officeDocument/2006/relationships/image" Target="../media/image2.png"/><Relationship Id="rId5" Type="http://schemas.openxmlformats.org/officeDocument/2006/relationships/hyperlink" Target="https://ko-fi.com/controllerspielwiese" TargetMode="External"/><Relationship Id="rId4" Type="http://schemas.openxmlformats.org/officeDocument/2006/relationships/hyperlink" Target="mailto:service@controllerspielwiese.de?subject=Excel-Tool%20Aufgabenplanung%20f&#252;r%20EUR%202,99%20kaufen"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Aufgabenplanung!A1"/></Relationships>
</file>

<file path=xl/drawings/drawing1.xml><?xml version="1.0" encoding="utf-8"?>
<xdr:wsDr xmlns:xdr="http://schemas.openxmlformats.org/drawingml/2006/spreadsheetDrawing" xmlns:a="http://schemas.openxmlformats.org/drawingml/2006/main">
  <xdr:twoCellAnchor editAs="oneCell">
    <xdr:from>
      <xdr:col>9</xdr:col>
      <xdr:colOff>49864</xdr:colOff>
      <xdr:row>1</xdr:row>
      <xdr:rowOff>36195</xdr:rowOff>
    </xdr:from>
    <xdr:to>
      <xdr:col>11</xdr:col>
      <xdr:colOff>539115</xdr:colOff>
      <xdr:row>3</xdr:row>
      <xdr:rowOff>160020</xdr:rowOff>
    </xdr:to>
    <xdr:pic>
      <xdr:nvPicPr>
        <xdr:cNvPr id="2086"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7239" y="102870"/>
          <a:ext cx="298480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717737</xdr:colOff>
      <xdr:row>1</xdr:row>
      <xdr:rowOff>27454</xdr:rowOff>
    </xdr:from>
    <xdr:to>
      <xdr:col>8</xdr:col>
      <xdr:colOff>819330</xdr:colOff>
      <xdr:row>2</xdr:row>
      <xdr:rowOff>37741</xdr:rowOff>
    </xdr:to>
    <xdr:sp macro="" textlink="">
      <xdr:nvSpPr>
        <xdr:cNvPr id="5" name="Textfeld 4">
          <a:hlinkClick xmlns:r="http://schemas.openxmlformats.org/officeDocument/2006/relationships" r:id="rId3"/>
          <a:extLst>
            <a:ext uri="{FF2B5EF4-FFF2-40B4-BE49-F238E27FC236}">
              <a16:creationId xmlns:a16="http://schemas.microsoft.com/office/drawing/2014/main" id="{00000000-0008-0000-0100-000002000000}"/>
            </a:ext>
          </a:extLst>
        </xdr:cNvPr>
        <xdr:cNvSpPr txBox="1">
          <a:spLocks/>
        </xdr:cNvSpPr>
      </xdr:nvSpPr>
      <xdr:spPr>
        <a:xfrm>
          <a:off x="7937687" y="94129"/>
          <a:ext cx="1739893" cy="267462"/>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50" b="1">
              <a:solidFill>
                <a:sysClr val="windowText" lastClr="000000"/>
              </a:solidFill>
              <a:latin typeface="Arial" panose="020B0604020202020204" pitchFamily="34" charset="0"/>
              <a:cs typeface="Arial" panose="020B0604020202020204" pitchFamily="34" charset="0"/>
            </a:rPr>
            <a:t>Stoffsammlung ...</a:t>
          </a:r>
          <a:endParaRPr lang="de-DE" sz="1050" b="1">
            <a:solidFill>
              <a:schemeClr val="accent6">
                <a:lumMod val="50000"/>
              </a:schemeClr>
            </a:solidFill>
            <a:latin typeface="Arial" panose="020B0604020202020204" pitchFamily="34" charset="0"/>
            <a:cs typeface="Arial" panose="020B0604020202020204" pitchFamily="34" charset="0"/>
          </a:endParaRPr>
        </a:p>
      </xdr:txBody>
    </xdr:sp>
    <xdr:clientData/>
  </xdr:twoCellAnchor>
  <xdr:twoCellAnchor editAs="absolute">
    <xdr:from>
      <xdr:col>12</xdr:col>
      <xdr:colOff>180974</xdr:colOff>
      <xdr:row>1</xdr:row>
      <xdr:rowOff>9526</xdr:rowOff>
    </xdr:from>
    <xdr:to>
      <xdr:col>17</xdr:col>
      <xdr:colOff>154357</xdr:colOff>
      <xdr:row>33</xdr:row>
      <xdr:rowOff>66675</xdr:rowOff>
    </xdr:to>
    <xdr:sp macro="" textlink="">
      <xdr:nvSpPr>
        <xdr:cNvPr id="4" name="Textfeld 3">
          <a:hlinkClick xmlns:r="http://schemas.openxmlformats.org/officeDocument/2006/relationships" r:id="rId4"/>
        </xdr:cNvPr>
        <xdr:cNvSpPr txBox="1">
          <a:spLocks noChangeAspect="1"/>
        </xdr:cNvSpPr>
      </xdr:nvSpPr>
      <xdr:spPr>
        <a:xfrm>
          <a:off x="12934949" y="76201"/>
          <a:ext cx="3783383" cy="6162674"/>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eaLnBrk="1" fontAlgn="auto" latinLnBrk="0" hangingPunct="1"/>
          <a:r>
            <a:rPr lang="de-DE" sz="1100" b="0" i="0" baseline="0">
              <a:effectLst/>
              <a:latin typeface="+mn-lt"/>
              <a:ea typeface="+mn-ea"/>
              <a:cs typeface="+mn-cs"/>
            </a:rPr>
            <a:t>Diese Aufgabenplanung bzw. ToDo-Liste sorgt für Ordnung in Ihren Aufgaben. Vergeben Sie den Aufgaben Prioritäten, einen Status sowie den aktuellen Fortschritt und sortieren und filtern Sie nach Fälligkeiten, Verantwortlichen etc. Sammeln Sie neue Themen in der Stoffsammlung und übertragen Sie diese, sobald sie sich konkretisiert haben.</a:t>
          </a:r>
        </a:p>
        <a:p>
          <a:pPr eaLnBrk="1" fontAlgn="auto" latinLnBrk="0" hangingPunct="1"/>
          <a:endParaRPr lang="de-DE">
            <a:effectLst/>
          </a:endParaRPr>
        </a:p>
        <a:p>
          <a:pPr eaLnBrk="1" fontAlgn="auto" latinLnBrk="0" hangingPunct="1"/>
          <a:r>
            <a:rPr lang="de-DE">
              <a:effectLst/>
            </a:rPr>
            <a:t>In der Premiumversion, welche keinen Blattschutz hat und frei veränderbar ist, wird</a:t>
          </a:r>
          <a:r>
            <a:rPr lang="de-DE" baseline="0">
              <a:effectLst/>
            </a:rPr>
            <a:t> eine dynamische Tabelle verwendet, d.h. die Tabelle erweitert sich automatisch, wenn unterhalb der letzten Zeile neue Werte eingegeben werden.</a:t>
          </a:r>
        </a:p>
        <a:p>
          <a:pPr eaLnBrk="1" fontAlgn="auto" latinLnBrk="0" hangingPunct="1"/>
          <a:r>
            <a:rPr lang="de-DE">
              <a:effectLst/>
            </a:rPr>
            <a:t> </a:t>
          </a: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Eine Premium-Version der Datei ohne Blattschutz können Sie für nur </a:t>
          </a:r>
          <a:r>
            <a:rPr lang="de-DE" sz="1100" b="1" i="0" baseline="0">
              <a:effectLst/>
              <a:latin typeface="+mn-lt"/>
              <a:ea typeface="+mn-ea"/>
              <a:cs typeface="+mn-cs"/>
            </a:rPr>
            <a:t>EUR 2,99 inkl. MwSt.</a:t>
          </a:r>
          <a:r>
            <a:rPr lang="de-DE" sz="1100" b="0" i="0" baseline="0">
              <a:effectLst/>
              <a:latin typeface="+mn-lt"/>
              <a:ea typeface="+mn-ea"/>
              <a:cs typeface="+mn-cs"/>
            </a:rPr>
            <a:t> erwerben. Senden Sie hierzu eine E-Mail </a:t>
          </a:r>
          <a:r>
            <a:rPr lang="de-DE" sz="1100" b="0" i="0" baseline="0">
              <a:solidFill>
                <a:srgbClr val="0000FF"/>
              </a:solidFill>
              <a:effectLst/>
              <a:latin typeface="+mn-lt"/>
              <a:ea typeface="+mn-ea"/>
              <a:cs typeface="+mn-cs"/>
            </a:rPr>
            <a:t>an </a:t>
          </a:r>
          <a:r>
            <a:rPr lang="de-DE" sz="1100" b="0" i="0" u="sng" baseline="0">
              <a:solidFill>
                <a:srgbClr val="0000FF"/>
              </a:solidFill>
              <a:effectLst/>
              <a:latin typeface="+mn-lt"/>
              <a:ea typeface="+mn-ea"/>
              <a:cs typeface="+mn-cs"/>
            </a:rPr>
            <a:t>service@controllerspielwiese.de</a:t>
          </a:r>
          <a:r>
            <a:rPr lang="de-DE" sz="1100" b="0" i="0" baseline="0">
              <a:solidFill>
                <a:srgbClr val="0000FF"/>
              </a:solidFill>
              <a:effectLst/>
              <a:latin typeface="+mn-lt"/>
              <a:ea typeface="+mn-ea"/>
              <a:cs typeface="+mn-cs"/>
            </a:rPr>
            <a:t> </a:t>
          </a:r>
          <a:r>
            <a:rPr lang="de-DE" sz="1100" b="0" i="0" baseline="0">
              <a:effectLst/>
              <a:latin typeface="+mn-lt"/>
              <a:ea typeface="+mn-ea"/>
              <a:cs typeface="+mn-cs"/>
            </a:rPr>
            <a:t>mit Ihrer </a:t>
          </a:r>
          <a:r>
            <a:rPr lang="de-DE" sz="1100" b="1" i="0" baseline="0">
              <a:effectLst/>
              <a:latin typeface="+mn-lt"/>
              <a:ea typeface="+mn-ea"/>
              <a:cs typeface="+mn-cs"/>
            </a:rPr>
            <a:t>Rechnungsadresse</a:t>
          </a:r>
          <a:r>
            <a:rPr lang="de-DE" sz="1100" b="0" i="0" baseline="0">
              <a:effectLst/>
              <a:latin typeface="+mn-lt"/>
              <a:ea typeface="+mn-ea"/>
              <a:cs typeface="+mn-cs"/>
            </a:rPr>
            <a:t> und dem Betreff "Aufgabenplanung für EUR 2,99 kaufen". Wir senden Ihnen die Premium-Version zusammen mit Ihrer Rechnung inkl. MwSt. umgehend während unserer Bürozeiten per E-Mail zu.</a:t>
          </a:r>
        </a:p>
        <a:p>
          <a:pPr eaLnBrk="1" fontAlgn="auto" latinLnBrk="0" hangingPunct="1"/>
          <a:endParaRPr lang="de-DE">
            <a:effectLst/>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p>
        <a:p>
          <a:pPr eaLnBrk="1" fontAlgn="auto" latinLnBrk="0" hangingPunct="1"/>
          <a:endParaRPr lang="de-DE">
            <a:effectLst/>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r>
            <a:rPr lang="de-DE" sz="1100" baseline="0">
              <a:effectLst/>
              <a:latin typeface="+mn-lt"/>
              <a:ea typeface="+mn-ea"/>
              <a:cs typeface="+mn-cs"/>
            </a:rPr>
            <a:t>ControllerSpielwiese</a:t>
          </a:r>
          <a:endParaRPr lang="de-DE" sz="1100" b="0" i="0" u="sng" baseline="0">
            <a:solidFill>
              <a:srgbClr val="0000FF"/>
            </a:solidFill>
            <a:effectLst/>
            <a:latin typeface="+mn-lt"/>
            <a:ea typeface="+mn-ea"/>
            <a:cs typeface="+mn-cs"/>
          </a:endParaRPr>
        </a:p>
      </xdr:txBody>
    </xdr:sp>
    <xdr:clientData fPrintsWithSheet="0"/>
  </xdr:twoCellAnchor>
  <xdr:twoCellAnchor editAs="oneCell">
    <xdr:from>
      <xdr:col>14</xdr:col>
      <xdr:colOff>676274</xdr:colOff>
      <xdr:row>31</xdr:row>
      <xdr:rowOff>57151</xdr:rowOff>
    </xdr:from>
    <xdr:to>
      <xdr:col>16</xdr:col>
      <xdr:colOff>552449</xdr:colOff>
      <xdr:row>33</xdr:row>
      <xdr:rowOff>83345</xdr:rowOff>
    </xdr:to>
    <xdr:pic>
      <xdr:nvPicPr>
        <xdr:cNvPr id="6" name="Grafik 5" descr="Wenn meine Vorlagen weiterhelfen konnten, lasse ich mich gerne auf einen Kaffee einladen ;)" title="Buy me a coffee">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14954249" y="5600701"/>
          <a:ext cx="1400175" cy="350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2261235</xdr:colOff>
      <xdr:row>1</xdr:row>
      <xdr:rowOff>20955</xdr:rowOff>
    </xdr:from>
    <xdr:to>
      <xdr:col>4</xdr:col>
      <xdr:colOff>3970648</xdr:colOff>
      <xdr:row>2</xdr:row>
      <xdr:rowOff>6477</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100-000002000000}"/>
            </a:ext>
          </a:extLst>
        </xdr:cNvPr>
        <xdr:cNvSpPr txBox="1">
          <a:spLocks/>
        </xdr:cNvSpPr>
      </xdr:nvSpPr>
      <xdr:spPr>
        <a:xfrm>
          <a:off x="5737860" y="87630"/>
          <a:ext cx="1709413" cy="280797"/>
        </a:xfrm>
        <a:prstGeom prst="rect">
          <a:avLst/>
        </a:prstGeom>
        <a:solidFill>
          <a:schemeClr val="accent6">
            <a:lumMod val="40000"/>
            <a:lumOff val="6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50" b="1">
              <a:solidFill>
                <a:sysClr val="windowText" lastClr="000000"/>
              </a:solidFill>
              <a:latin typeface="Arial" panose="020B0604020202020204" pitchFamily="34" charset="0"/>
              <a:cs typeface="Arial" panose="020B0604020202020204" pitchFamily="34" charset="0"/>
            </a:rPr>
            <a:t>Aufgabenplanung ...</a:t>
          </a:r>
          <a:endParaRPr lang="de-DE" sz="1050" b="1">
            <a:solidFill>
              <a:schemeClr val="accent6">
                <a:lumMod val="50000"/>
              </a:schemeClr>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id="2" name="Tabelle2" displayName="Tabelle2" ref="B6:E9" totalsRowShown="0" headerRowDxfId="5" dataDxfId="4">
  <autoFilter ref="B6:E9"/>
  <tableColumns count="4">
    <tableColumn id="1" name="Nr." dataDxfId="3"/>
    <tableColumn id="2" name="Aufnahme" dataDxfId="2"/>
    <tableColumn id="3" name="Aufgabe / Tätigkeit" dataDxfId="1"/>
    <tableColumn id="4" name="Beschreibung" dataDxfId="0"/>
  </tableColumns>
  <tableStyleInfo name="TableStyleLight1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inhalte/toolbox/excel-tipps-und-tricks.ph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9"/>
  <sheetViews>
    <sheetView showGridLines="0" tabSelected="1" zoomScaleNormal="100" workbookViewId="0">
      <pane ySplit="6" topLeftCell="A7" activePane="bottomLeft" state="frozen"/>
      <selection pane="bottomLeft" activeCell="C16" sqref="C16"/>
    </sheetView>
  </sheetViews>
  <sheetFormatPr baseColWidth="10" defaultColWidth="11.42578125" defaultRowHeight="12.75" x14ac:dyDescent="0.2"/>
  <cols>
    <col min="1" max="1" width="1.140625" style="27" customWidth="1"/>
    <col min="2" max="2" width="5.7109375" style="27" customWidth="1"/>
    <col min="3" max="3" width="29.5703125" style="27" customWidth="1"/>
    <col min="4" max="4" width="40.5703125" style="27" customWidth="1"/>
    <col min="5" max="5" width="18.5703125" style="27" customWidth="1"/>
    <col min="6" max="6" width="12.7109375" style="27" customWidth="1"/>
    <col min="7" max="7" width="13" style="27" customWidth="1"/>
    <col min="8" max="8" width="11.5703125" style="27" bestFit="1" customWidth="1"/>
    <col min="9" max="9" width="12.42578125" style="27" customWidth="1"/>
    <col min="10" max="10" width="16.5703125" style="27" customWidth="1"/>
    <col min="11" max="11" width="20.85546875" style="27" customWidth="1"/>
    <col min="12" max="12" width="8.5703125" style="27" customWidth="1"/>
    <col min="13" max="16384" width="11.42578125" style="27"/>
  </cols>
  <sheetData>
    <row r="1" spans="2:12" ht="5.45" customHeight="1" x14ac:dyDescent="0.2"/>
    <row r="2" spans="2:12" ht="20.45" customHeight="1" x14ac:dyDescent="0.35">
      <c r="B2" s="6" t="s">
        <v>25</v>
      </c>
      <c r="C2" s="3"/>
      <c r="D2" s="3"/>
      <c r="E2" s="42"/>
      <c r="F2" s="42"/>
      <c r="G2" s="2"/>
      <c r="H2" s="8"/>
      <c r="I2" s="9"/>
      <c r="J2" s="2"/>
      <c r="K2" s="2"/>
      <c r="L2" s="2"/>
    </row>
    <row r="3" spans="2:12" s="32" customFormat="1" ht="15.6" customHeight="1" x14ac:dyDescent="0.25">
      <c r="B3" s="41">
        <f ca="1">TODAY()</f>
        <v>45717</v>
      </c>
      <c r="C3" s="41"/>
      <c r="D3" s="3"/>
      <c r="E3" s="4" t="s">
        <v>19</v>
      </c>
      <c r="F3" s="5">
        <f ca="1">COUNTIFS(Aufgabenplanung!$G$7:$G$26,TODAY(),Aufgabenplanung!$L$7:$L$26,"&lt;&gt;1")</f>
        <v>0</v>
      </c>
      <c r="G3" s="3"/>
      <c r="H3" s="4"/>
      <c r="I3" s="2"/>
      <c r="J3" s="3"/>
      <c r="K3" s="3"/>
      <c r="L3" s="3"/>
    </row>
    <row r="4" spans="2:12" s="32" customFormat="1" ht="15.6" customHeight="1" x14ac:dyDescent="0.25">
      <c r="B4" s="3"/>
      <c r="C4" s="3"/>
      <c r="D4" s="3"/>
      <c r="E4" s="4" t="s">
        <v>20</v>
      </c>
      <c r="F4" s="5">
        <f ca="1">COUNTIFS(Aufgabenplanung!$G$7:$G$26,"&lt;"&amp;TODAY(),Aufgabenplanung!$L$7:$L$26,"&lt;&gt;1")</f>
        <v>1</v>
      </c>
      <c r="G4" s="3"/>
      <c r="H4" s="4"/>
      <c r="I4" s="3"/>
      <c r="J4" s="3"/>
      <c r="K4" s="3"/>
      <c r="L4" s="3"/>
    </row>
    <row r="5" spans="2:12" ht="6.75" customHeight="1" x14ac:dyDescent="0.2"/>
    <row r="6" spans="2:12" s="32" customFormat="1" ht="25.9" customHeight="1" x14ac:dyDescent="0.25">
      <c r="B6" s="10" t="s">
        <v>0</v>
      </c>
      <c r="C6" s="11" t="s">
        <v>1</v>
      </c>
      <c r="D6" s="11" t="s">
        <v>17</v>
      </c>
      <c r="E6" s="11" t="s">
        <v>18</v>
      </c>
      <c r="F6" s="12" t="s">
        <v>22</v>
      </c>
      <c r="G6" s="12" t="s">
        <v>23</v>
      </c>
      <c r="H6" s="13" t="s">
        <v>2</v>
      </c>
      <c r="I6" s="13" t="s">
        <v>3</v>
      </c>
      <c r="J6" s="12" t="s">
        <v>43</v>
      </c>
      <c r="K6" s="11" t="s">
        <v>24</v>
      </c>
      <c r="L6" s="14" t="s">
        <v>16</v>
      </c>
    </row>
    <row r="7" spans="2:12" s="35" customFormat="1" ht="14.25" x14ac:dyDescent="0.2">
      <c r="B7" s="33">
        <v>1</v>
      </c>
      <c r="C7" s="15" t="s">
        <v>7</v>
      </c>
      <c r="D7" s="16" t="s">
        <v>4</v>
      </c>
      <c r="E7" s="15" t="s">
        <v>29</v>
      </c>
      <c r="F7" s="17">
        <v>45658</v>
      </c>
      <c r="G7" s="17">
        <v>45747</v>
      </c>
      <c r="H7" s="18" t="s">
        <v>5</v>
      </c>
      <c r="I7" s="19" t="s">
        <v>12</v>
      </c>
      <c r="J7" s="39">
        <v>0.75</v>
      </c>
      <c r="K7" s="19" t="s">
        <v>4</v>
      </c>
      <c r="L7" s="34">
        <f>J7</f>
        <v>0.75</v>
      </c>
    </row>
    <row r="8" spans="2:12" s="35" customFormat="1" ht="14.25" x14ac:dyDescent="0.2">
      <c r="B8" s="33">
        <f>B7+1</f>
        <v>2</v>
      </c>
      <c r="C8" s="15" t="s">
        <v>8</v>
      </c>
      <c r="D8" s="16" t="s">
        <v>4</v>
      </c>
      <c r="E8" s="15" t="s">
        <v>30</v>
      </c>
      <c r="F8" s="17">
        <v>45659</v>
      </c>
      <c r="G8" s="17">
        <v>45704</v>
      </c>
      <c r="H8" s="18" t="s">
        <v>11</v>
      </c>
      <c r="I8" s="19" t="s">
        <v>13</v>
      </c>
      <c r="J8" s="39">
        <v>0</v>
      </c>
      <c r="K8" s="19" t="s">
        <v>4</v>
      </c>
      <c r="L8" s="34">
        <f t="shared" ref="L8:L10" si="0">J8</f>
        <v>0</v>
      </c>
    </row>
    <row r="9" spans="2:12" s="36" customFormat="1" ht="14.25" x14ac:dyDescent="0.2">
      <c r="B9" s="33">
        <f t="shared" ref="B9:B14" si="1">B8+1</f>
        <v>3</v>
      </c>
      <c r="C9" s="15" t="s">
        <v>9</v>
      </c>
      <c r="D9" s="20" t="s">
        <v>4</v>
      </c>
      <c r="E9" s="15" t="s">
        <v>31</v>
      </c>
      <c r="F9" s="17">
        <v>45660</v>
      </c>
      <c r="G9" s="17">
        <v>45749</v>
      </c>
      <c r="H9" s="21" t="s">
        <v>6</v>
      </c>
      <c r="I9" s="19" t="s">
        <v>14</v>
      </c>
      <c r="J9" s="39">
        <v>1</v>
      </c>
      <c r="K9" s="19" t="s">
        <v>4</v>
      </c>
      <c r="L9" s="34">
        <f t="shared" si="0"/>
        <v>1</v>
      </c>
    </row>
    <row r="10" spans="2:12" s="36" customFormat="1" ht="14.25" x14ac:dyDescent="0.2">
      <c r="B10" s="33">
        <f t="shared" si="1"/>
        <v>4</v>
      </c>
      <c r="C10" s="15" t="s">
        <v>10</v>
      </c>
      <c r="D10" s="16" t="s">
        <v>4</v>
      </c>
      <c r="E10" s="15" t="s">
        <v>32</v>
      </c>
      <c r="F10" s="17">
        <v>45661</v>
      </c>
      <c r="G10" s="17">
        <v>45731</v>
      </c>
      <c r="H10" s="21" t="s">
        <v>5</v>
      </c>
      <c r="I10" s="19" t="s">
        <v>12</v>
      </c>
      <c r="J10" s="39">
        <v>0.75</v>
      </c>
      <c r="K10" s="19" t="s">
        <v>4</v>
      </c>
      <c r="L10" s="34">
        <f t="shared" si="0"/>
        <v>0.75</v>
      </c>
    </row>
    <row r="11" spans="2:12" s="36" customFormat="1" ht="14.25" x14ac:dyDescent="0.2">
      <c r="B11" s="33">
        <f t="shared" si="1"/>
        <v>5</v>
      </c>
      <c r="C11" s="15" t="s">
        <v>26</v>
      </c>
      <c r="D11" s="16" t="s">
        <v>4</v>
      </c>
      <c r="E11" s="15" t="s">
        <v>33</v>
      </c>
      <c r="F11" s="17">
        <v>45662</v>
      </c>
      <c r="G11" s="17">
        <v>45869</v>
      </c>
      <c r="H11" s="21" t="s">
        <v>6</v>
      </c>
      <c r="I11" s="19" t="s">
        <v>14</v>
      </c>
      <c r="J11" s="39">
        <v>1</v>
      </c>
      <c r="K11" s="19" t="s">
        <v>4</v>
      </c>
      <c r="L11" s="34">
        <f>J11</f>
        <v>1</v>
      </c>
    </row>
    <row r="12" spans="2:12" s="36" customFormat="1" ht="14.25" x14ac:dyDescent="0.2">
      <c r="B12" s="33">
        <f t="shared" si="1"/>
        <v>6</v>
      </c>
      <c r="C12" s="15" t="s">
        <v>27</v>
      </c>
      <c r="D12" s="16" t="s">
        <v>4</v>
      </c>
      <c r="E12" s="15" t="s">
        <v>34</v>
      </c>
      <c r="F12" s="17">
        <v>45663</v>
      </c>
      <c r="G12" s="17">
        <v>45807</v>
      </c>
      <c r="H12" s="21" t="s">
        <v>11</v>
      </c>
      <c r="I12" s="19" t="s">
        <v>15</v>
      </c>
      <c r="J12" s="39">
        <v>0</v>
      </c>
      <c r="K12" s="19" t="s">
        <v>4</v>
      </c>
      <c r="L12" s="34">
        <f>J12</f>
        <v>0</v>
      </c>
    </row>
    <row r="13" spans="2:12" s="36" customFormat="1" ht="14.25" x14ac:dyDescent="0.2">
      <c r="B13" s="33">
        <f t="shared" si="1"/>
        <v>7</v>
      </c>
      <c r="C13" s="15" t="s">
        <v>28</v>
      </c>
      <c r="D13" s="16" t="s">
        <v>4</v>
      </c>
      <c r="E13" s="15" t="s">
        <v>35</v>
      </c>
      <c r="F13" s="17">
        <v>45664</v>
      </c>
      <c r="G13" s="17">
        <v>45961</v>
      </c>
      <c r="H13" s="21" t="s">
        <v>6</v>
      </c>
      <c r="I13" s="19" t="s">
        <v>12</v>
      </c>
      <c r="J13" s="39">
        <v>0.5</v>
      </c>
      <c r="K13" s="19" t="s">
        <v>4</v>
      </c>
      <c r="L13" s="34">
        <f>J13</f>
        <v>0.5</v>
      </c>
    </row>
    <row r="14" spans="2:12" s="36" customFormat="1" ht="38.25" x14ac:dyDescent="0.2">
      <c r="B14" s="33">
        <f t="shared" si="1"/>
        <v>8</v>
      </c>
      <c r="C14" s="15" t="s">
        <v>28</v>
      </c>
      <c r="D14" s="16" t="s">
        <v>46</v>
      </c>
      <c r="E14" s="15" t="s">
        <v>41</v>
      </c>
      <c r="F14" s="17">
        <v>45762</v>
      </c>
      <c r="G14" s="17">
        <v>46022</v>
      </c>
      <c r="H14" s="21" t="s">
        <v>5</v>
      </c>
      <c r="I14" s="19" t="s">
        <v>13</v>
      </c>
      <c r="J14" s="39">
        <v>0</v>
      </c>
      <c r="K14" s="19" t="s">
        <v>4</v>
      </c>
      <c r="L14" s="34">
        <f>J14</f>
        <v>0</v>
      </c>
    </row>
    <row r="15" spans="2:12" s="36" customFormat="1" ht="14.25" x14ac:dyDescent="0.2">
      <c r="B15" s="37">
        <f>B14+1</f>
        <v>9</v>
      </c>
      <c r="C15" s="22" t="s">
        <v>38</v>
      </c>
      <c r="D15" s="23" t="s">
        <v>4</v>
      </c>
      <c r="E15" s="22" t="s">
        <v>42</v>
      </c>
      <c r="F15" s="24">
        <v>45709</v>
      </c>
      <c r="G15" s="24">
        <v>45777</v>
      </c>
      <c r="H15" s="43" t="s">
        <v>5</v>
      </c>
      <c r="I15" s="25" t="s">
        <v>12</v>
      </c>
      <c r="J15" s="40">
        <v>0.25</v>
      </c>
      <c r="K15" s="25" t="s">
        <v>4</v>
      </c>
      <c r="L15" s="38">
        <f>J15</f>
        <v>0.25</v>
      </c>
    </row>
    <row r="16" spans="2:12" s="36" customFormat="1" ht="14.25" x14ac:dyDescent="0.2">
      <c r="B16" s="37">
        <f t="shared" ref="B16:B26" si="2">B15+1</f>
        <v>10</v>
      </c>
      <c r="C16" s="22"/>
      <c r="D16" s="23"/>
      <c r="E16" s="22"/>
      <c r="F16" s="24"/>
      <c r="G16" s="24"/>
      <c r="H16" s="43"/>
      <c r="I16" s="25"/>
      <c r="J16" s="40"/>
      <c r="K16" s="25"/>
      <c r="L16" s="38">
        <f t="shared" ref="L16:L20" si="3">J16</f>
        <v>0</v>
      </c>
    </row>
    <row r="17" spans="2:12" s="36" customFormat="1" ht="14.25" x14ac:dyDescent="0.2">
      <c r="B17" s="37">
        <f t="shared" si="2"/>
        <v>11</v>
      </c>
      <c r="C17" s="22"/>
      <c r="D17" s="23"/>
      <c r="E17" s="22"/>
      <c r="F17" s="24"/>
      <c r="G17" s="24"/>
      <c r="H17" s="43"/>
      <c r="I17" s="25"/>
      <c r="J17" s="40"/>
      <c r="K17" s="25"/>
      <c r="L17" s="38">
        <f t="shared" si="3"/>
        <v>0</v>
      </c>
    </row>
    <row r="18" spans="2:12" s="36" customFormat="1" ht="14.25" x14ac:dyDescent="0.2">
      <c r="B18" s="37">
        <f t="shared" si="2"/>
        <v>12</v>
      </c>
      <c r="C18" s="22"/>
      <c r="D18" s="23"/>
      <c r="E18" s="22"/>
      <c r="F18" s="24"/>
      <c r="G18" s="24"/>
      <c r="H18" s="43"/>
      <c r="I18" s="25"/>
      <c r="J18" s="40"/>
      <c r="K18" s="25"/>
      <c r="L18" s="38">
        <f t="shared" si="3"/>
        <v>0</v>
      </c>
    </row>
    <row r="19" spans="2:12" s="36" customFormat="1" ht="14.25" x14ac:dyDescent="0.2">
      <c r="B19" s="37">
        <f t="shared" si="2"/>
        <v>13</v>
      </c>
      <c r="C19" s="22"/>
      <c r="D19" s="23"/>
      <c r="E19" s="22"/>
      <c r="F19" s="24"/>
      <c r="G19" s="24"/>
      <c r="H19" s="43"/>
      <c r="I19" s="25"/>
      <c r="J19" s="40"/>
      <c r="K19" s="25"/>
      <c r="L19" s="38">
        <f t="shared" si="3"/>
        <v>0</v>
      </c>
    </row>
    <row r="20" spans="2:12" s="36" customFormat="1" ht="14.25" x14ac:dyDescent="0.2">
      <c r="B20" s="37">
        <f t="shared" si="2"/>
        <v>14</v>
      </c>
      <c r="C20" s="22"/>
      <c r="D20" s="23"/>
      <c r="E20" s="22"/>
      <c r="F20" s="24"/>
      <c r="G20" s="24"/>
      <c r="H20" s="43"/>
      <c r="I20" s="25"/>
      <c r="J20" s="40"/>
      <c r="K20" s="25"/>
      <c r="L20" s="38">
        <f t="shared" si="3"/>
        <v>0</v>
      </c>
    </row>
    <row r="21" spans="2:12" s="36" customFormat="1" ht="14.25" x14ac:dyDescent="0.2">
      <c r="B21" s="37">
        <f t="shared" si="2"/>
        <v>15</v>
      </c>
      <c r="C21" s="22"/>
      <c r="D21" s="23"/>
      <c r="E21" s="22"/>
      <c r="F21" s="24"/>
      <c r="G21" s="24"/>
      <c r="H21" s="43"/>
      <c r="I21" s="25"/>
      <c r="J21" s="40"/>
      <c r="K21" s="25"/>
      <c r="L21" s="38">
        <f t="shared" ref="L21:L26" si="4">J21</f>
        <v>0</v>
      </c>
    </row>
    <row r="22" spans="2:12" s="36" customFormat="1" ht="14.25" x14ac:dyDescent="0.2">
      <c r="B22" s="37">
        <f t="shared" si="2"/>
        <v>16</v>
      </c>
      <c r="C22" s="22"/>
      <c r="D22" s="23"/>
      <c r="E22" s="22"/>
      <c r="F22" s="24"/>
      <c r="G22" s="24"/>
      <c r="H22" s="43"/>
      <c r="I22" s="25"/>
      <c r="J22" s="40"/>
      <c r="K22" s="25"/>
      <c r="L22" s="38">
        <f t="shared" si="4"/>
        <v>0</v>
      </c>
    </row>
    <row r="23" spans="2:12" s="36" customFormat="1" ht="14.25" x14ac:dyDescent="0.2">
      <c r="B23" s="37">
        <f t="shared" si="2"/>
        <v>17</v>
      </c>
      <c r="C23" s="22"/>
      <c r="D23" s="23"/>
      <c r="E23" s="22"/>
      <c r="F23" s="24"/>
      <c r="G23" s="24"/>
      <c r="H23" s="43"/>
      <c r="I23" s="25"/>
      <c r="J23" s="40"/>
      <c r="K23" s="25"/>
      <c r="L23" s="38">
        <f t="shared" si="4"/>
        <v>0</v>
      </c>
    </row>
    <row r="24" spans="2:12" s="36" customFormat="1" ht="14.25" x14ac:dyDescent="0.2">
      <c r="B24" s="37">
        <f t="shared" si="2"/>
        <v>18</v>
      </c>
      <c r="C24" s="22"/>
      <c r="D24" s="23"/>
      <c r="E24" s="22"/>
      <c r="F24" s="24"/>
      <c r="G24" s="24"/>
      <c r="H24" s="43"/>
      <c r="I24" s="25"/>
      <c r="J24" s="40"/>
      <c r="K24" s="25"/>
      <c r="L24" s="38">
        <f t="shared" si="4"/>
        <v>0</v>
      </c>
    </row>
    <row r="25" spans="2:12" s="36" customFormat="1" ht="14.25" x14ac:dyDescent="0.2">
      <c r="B25" s="37">
        <f t="shared" si="2"/>
        <v>19</v>
      </c>
      <c r="C25" s="22"/>
      <c r="D25" s="23"/>
      <c r="E25" s="22"/>
      <c r="F25" s="24"/>
      <c r="G25" s="24"/>
      <c r="H25" s="43"/>
      <c r="I25" s="25"/>
      <c r="J25" s="40"/>
      <c r="K25" s="25"/>
      <c r="L25" s="38">
        <f t="shared" si="4"/>
        <v>0</v>
      </c>
    </row>
    <row r="26" spans="2:12" s="36" customFormat="1" ht="14.25" x14ac:dyDescent="0.2">
      <c r="B26" s="37">
        <f t="shared" si="2"/>
        <v>20</v>
      </c>
      <c r="C26" s="22"/>
      <c r="D26" s="23"/>
      <c r="E26" s="22"/>
      <c r="F26" s="24"/>
      <c r="G26" s="24"/>
      <c r="H26" s="43"/>
      <c r="I26" s="25"/>
      <c r="J26" s="40"/>
      <c r="K26" s="25"/>
      <c r="L26" s="38">
        <f t="shared" si="4"/>
        <v>0</v>
      </c>
    </row>
    <row r="27" spans="2:12" s="36" customFormat="1" x14ac:dyDescent="0.2"/>
    <row r="28" spans="2:12" s="36" customFormat="1" x14ac:dyDescent="0.2"/>
    <row r="29" spans="2:12" s="36" customFormat="1" x14ac:dyDescent="0.2"/>
    <row r="30" spans="2:12" s="36" customFormat="1" x14ac:dyDescent="0.2"/>
    <row r="31" spans="2:12" s="36" customFormat="1" x14ac:dyDescent="0.2"/>
    <row r="32" spans="2:12" s="36" customFormat="1" x14ac:dyDescent="0.2"/>
    <row r="33" spans="13:13" s="36" customFormat="1" x14ac:dyDescent="0.2"/>
    <row r="34" spans="13:13" s="36" customFormat="1" x14ac:dyDescent="0.2"/>
    <row r="35" spans="13:13" s="36" customFormat="1" x14ac:dyDescent="0.2"/>
    <row r="36" spans="13:13" s="36" customFormat="1" x14ac:dyDescent="0.2"/>
    <row r="37" spans="13:13" s="36" customFormat="1" x14ac:dyDescent="0.2"/>
    <row r="38" spans="13:13" s="36" customFormat="1" x14ac:dyDescent="0.2">
      <c r="M38" s="27" t="s">
        <v>44</v>
      </c>
    </row>
    <row r="39" spans="13:13" s="36" customFormat="1" x14ac:dyDescent="0.2">
      <c r="M39" s="26" t="s">
        <v>45</v>
      </c>
    </row>
  </sheetData>
  <sheetProtection password="F819" sheet="1" insertRows="0" insertHyperlinks="0" deleteRows="0" selectLockedCells="1" sort="0" autoFilter="0"/>
  <autoFilter ref="B6:L26"/>
  <mergeCells count="2">
    <mergeCell ref="B3:C3"/>
    <mergeCell ref="E2:F2"/>
  </mergeCells>
  <phoneticPr fontId="4" type="noConversion"/>
  <conditionalFormatting sqref="G7:G15">
    <cfRule type="expression" dxfId="17" priority="19">
      <formula>$G7=TODAY()</formula>
    </cfRule>
  </conditionalFormatting>
  <conditionalFormatting sqref="J7:J15">
    <cfRule type="dataBar" priority="16">
      <dataBar>
        <cfvo type="min"/>
        <cfvo type="max"/>
        <color theme="9" tint="0.39997558519241921"/>
      </dataBar>
      <extLst>
        <ext xmlns:x14="http://schemas.microsoft.com/office/spreadsheetml/2009/9/main" uri="{B025F937-C7B1-47D3-B67F-A62EFF666E3E}">
          <x14:id>{BD091E4F-3DFE-45E3-BE09-7DBA46EAA879}</x14:id>
        </ext>
      </extLst>
    </cfRule>
  </conditionalFormatting>
  <conditionalFormatting sqref="C7:I15">
    <cfRule type="expression" dxfId="16" priority="14">
      <formula>$I7="zurückgestellt"</formula>
    </cfRule>
    <cfRule type="expression" dxfId="15" priority="17">
      <formula>AND($G7&lt;TODAY(),$G7&lt;&gt;"")</formula>
    </cfRule>
  </conditionalFormatting>
  <conditionalFormatting sqref="G21:G26">
    <cfRule type="expression" dxfId="14" priority="12">
      <formula>$G21=TODAY()</formula>
    </cfRule>
  </conditionalFormatting>
  <conditionalFormatting sqref="J21:J26">
    <cfRule type="dataBar" priority="10">
      <dataBar>
        <cfvo type="min"/>
        <cfvo type="max"/>
        <color theme="9" tint="0.39997558519241921"/>
      </dataBar>
      <extLst>
        <ext xmlns:x14="http://schemas.microsoft.com/office/spreadsheetml/2009/9/main" uri="{B025F937-C7B1-47D3-B67F-A62EFF666E3E}">
          <x14:id>{0E4D650B-1B72-4FC1-8779-E18722970CE6}</x14:id>
        </ext>
      </extLst>
    </cfRule>
  </conditionalFormatting>
  <conditionalFormatting sqref="C21:I26">
    <cfRule type="expression" dxfId="13" priority="9">
      <formula>$I21="zurückgestellt"</formula>
    </cfRule>
    <cfRule type="expression" dxfId="12" priority="11">
      <formula>AND($G21&lt;TODAY(),$G21&lt;&gt;"")</formula>
    </cfRule>
  </conditionalFormatting>
  <conditionalFormatting sqref="G16:G18 G20">
    <cfRule type="expression" dxfId="11" priority="7">
      <formula>$G16=TODAY()</formula>
    </cfRule>
  </conditionalFormatting>
  <conditionalFormatting sqref="J16:J20">
    <cfRule type="dataBar" priority="5">
      <dataBar>
        <cfvo type="min"/>
        <cfvo type="max"/>
        <color theme="9" tint="0.39997558519241921"/>
      </dataBar>
      <extLst>
        <ext xmlns:x14="http://schemas.microsoft.com/office/spreadsheetml/2009/9/main" uri="{B025F937-C7B1-47D3-B67F-A62EFF666E3E}">
          <x14:id>{04C803BD-E405-4206-9C63-109209030E31}</x14:id>
        </ext>
      </extLst>
    </cfRule>
  </conditionalFormatting>
  <conditionalFormatting sqref="C16:I18 C20:I20 C19:E19 H19:I19">
    <cfRule type="expression" dxfId="10" priority="4">
      <formula>$I16="zurückgestellt"</formula>
    </cfRule>
    <cfRule type="expression" dxfId="9" priority="6">
      <formula>AND($G16&lt;TODAY(),$G16&lt;&gt;"")</formula>
    </cfRule>
  </conditionalFormatting>
  <conditionalFormatting sqref="G19">
    <cfRule type="expression" dxfId="8" priority="3">
      <formula>$G19=TODAY()</formula>
    </cfRule>
  </conditionalFormatting>
  <conditionalFormatting sqref="F19:G19">
    <cfRule type="expression" dxfId="7" priority="1">
      <formula>$I19="zurückgestellt"</formula>
    </cfRule>
    <cfRule type="expression" dxfId="6" priority="2">
      <formula>AND($G19&lt;TODAY(),$G19&lt;&gt;"")</formula>
    </cfRule>
  </conditionalFormatting>
  <dataValidations count="5">
    <dataValidation type="list" showInputMessage="1" showErrorMessage="1" sqref="H7:H26">
      <formula1>"hoch, mittel, gering"</formula1>
    </dataValidation>
    <dataValidation type="list" showInputMessage="1" showErrorMessage="1" sqref="I7:I26">
      <formula1>"n. begonnen, begonnen, erledigt, zurückgestellt"</formula1>
    </dataValidation>
    <dataValidation allowBlank="1" showInputMessage="1" showErrorMessage="1" prompt="Das Datum wird in dieser Zelle automatisch aktualisiert, die Tage bis zur Fälligkeit und die Überfälligkeit in Tagen in den Zellen unten." sqref="E2 H2"/>
    <dataValidation type="list" showInputMessage="1" showErrorMessage="1" prompt="Als gültige Werte sind vordefiniert: 0%, 25%, 50%, 75% und 100%" sqref="J7:J26">
      <formula1>"0 %,25 %,50 %,75 %,100 %"</formula1>
    </dataValidation>
    <dataValidation allowBlank="1" showErrorMessage="1" sqref="B3:C3"/>
  </dataValidations>
  <hyperlinks>
    <hyperlink ref="M39" r:id="rId1"/>
  </hyperlinks>
  <printOptions horizontalCentered="1"/>
  <pageMargins left="0.19" right="0.15" top="0.47244094488188981" bottom="0.19685039370078741" header="0" footer="0"/>
  <pageSetup paperSize="9" scale="79" orientation="landscape" cellComments="atEnd" r:id="rId2"/>
  <headerFooter>
    <oddFooter xml:space="preserve">&amp;L&amp;8ControllerSpielwiese.de&amp;C&amp;8&amp;HSeite &amp;P&amp;R&amp;8&amp;F / vertraulich  </oddFooter>
  </headerFooter>
  <drawing r:id="rId3"/>
  <legacyDrawing r:id="rId4"/>
  <extLst>
    <ext xmlns:x14="http://schemas.microsoft.com/office/spreadsheetml/2009/9/main" uri="{78C0D931-6437-407d-A8EE-F0AAD7539E65}">
      <x14:conditionalFormattings>
        <x14:conditionalFormatting xmlns:xm="http://schemas.microsoft.com/office/excel/2006/main">
          <x14:cfRule type="dataBar" id="{BD091E4F-3DFE-45E3-BE09-7DBA46EAA879}">
            <x14:dataBar minLength="0" maxLength="100" gradient="0">
              <x14:cfvo type="autoMin"/>
              <x14:cfvo type="autoMax"/>
              <x14:negativeFillColor rgb="FFFF0000"/>
              <x14:axisColor rgb="FF000000"/>
            </x14:dataBar>
          </x14:cfRule>
          <xm:sqref>J7:J15</xm:sqref>
        </x14:conditionalFormatting>
        <x14:conditionalFormatting xmlns:xm="http://schemas.microsoft.com/office/excel/2006/main">
          <x14:cfRule type="dataBar" id="{0E4D650B-1B72-4FC1-8779-E18722970CE6}">
            <x14:dataBar minLength="0" maxLength="100" gradient="0">
              <x14:cfvo type="autoMin"/>
              <x14:cfvo type="autoMax"/>
              <x14:negativeFillColor rgb="FFFF0000"/>
              <x14:axisColor rgb="FF000000"/>
            </x14:dataBar>
          </x14:cfRule>
          <xm:sqref>J21:J26</xm:sqref>
        </x14:conditionalFormatting>
        <x14:conditionalFormatting xmlns:xm="http://schemas.microsoft.com/office/excel/2006/main">
          <x14:cfRule type="dataBar" id="{04C803BD-E405-4206-9C63-109209030E31}">
            <x14:dataBar minLength="0" maxLength="100" gradient="0">
              <x14:cfvo type="autoMin"/>
              <x14:cfvo type="autoMax"/>
              <x14:negativeFillColor rgb="FFFF0000"/>
              <x14:axisColor rgb="FF000000"/>
            </x14:dataBar>
          </x14:cfRule>
          <xm:sqref>J16:J20</xm:sqref>
        </x14:conditionalFormatting>
        <x14:conditionalFormatting xmlns:xm="http://schemas.microsoft.com/office/excel/2006/main">
          <x14:cfRule type="iconSet" priority="22" id="{C9DEFDA6-730D-4B49-9CD8-49EE2843FABF}">
            <x14:iconSet iconSet="3Symbols2" showValue="0" custom="1">
              <x14:cfvo type="percent">
                <xm:f>0</xm:f>
              </x14:cfvo>
              <x14:cfvo type="formula" gte="0">
                <xm:f>0</xm:f>
              </x14:cfvo>
              <x14:cfvo type="num">
                <xm:f>1</xm:f>
              </x14:cfvo>
              <x14:cfIcon iconSet="NoIcons" iconId="0"/>
              <x14:cfIcon iconSet="NoIcons" iconId="0"/>
              <x14:cfIcon iconSet="3Symbols2" iconId="2"/>
            </x14:iconSet>
          </x14:cfRule>
          <xm:sqref>L7:L15</xm:sqref>
        </x14:conditionalFormatting>
        <x14:conditionalFormatting xmlns:xm="http://schemas.microsoft.com/office/excel/2006/main">
          <x14:cfRule type="iconSet" priority="13" id="{78465E1F-354C-4F53-AFA6-B1640621BF47}">
            <x14:iconSet iconSet="3Symbols2" showValue="0" custom="1">
              <x14:cfvo type="percent">
                <xm:f>0</xm:f>
              </x14:cfvo>
              <x14:cfvo type="formula" gte="0">
                <xm:f>0</xm:f>
              </x14:cfvo>
              <x14:cfvo type="num">
                <xm:f>1</xm:f>
              </x14:cfvo>
              <x14:cfIcon iconSet="NoIcons" iconId="0"/>
              <x14:cfIcon iconSet="NoIcons" iconId="0"/>
              <x14:cfIcon iconSet="3Symbols2" iconId="2"/>
            </x14:iconSet>
          </x14:cfRule>
          <xm:sqref>L21:L26</xm:sqref>
        </x14:conditionalFormatting>
        <x14:conditionalFormatting xmlns:xm="http://schemas.microsoft.com/office/excel/2006/main">
          <x14:cfRule type="iconSet" priority="8" id="{41F4DA33-5174-4B39-8EA2-BF9B86430D6F}">
            <x14:iconSet iconSet="3Symbols2" showValue="0" custom="1">
              <x14:cfvo type="percent">
                <xm:f>0</xm:f>
              </x14:cfvo>
              <x14:cfvo type="formula" gte="0">
                <xm:f>0</xm:f>
              </x14:cfvo>
              <x14:cfvo type="num">
                <xm:f>1</xm:f>
              </x14:cfvo>
              <x14:cfIcon iconSet="NoIcons" iconId="0"/>
              <x14:cfIcon iconSet="NoIcons" iconId="0"/>
              <x14:cfIcon iconSet="3Symbols2" iconId="2"/>
            </x14:iconSet>
          </x14:cfRule>
          <xm:sqref>L16:L20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0"/>
  <sheetViews>
    <sheetView showGridLines="0" workbookViewId="0">
      <pane ySplit="6" topLeftCell="A7" activePane="bottomLeft" state="frozen"/>
      <selection pane="bottomLeft" activeCell="B7" sqref="B7"/>
    </sheetView>
  </sheetViews>
  <sheetFormatPr baseColWidth="10" defaultRowHeight="12.75" x14ac:dyDescent="0.2"/>
  <cols>
    <col min="1" max="1" width="1.140625" style="27" customWidth="1"/>
    <col min="2" max="2" width="5.7109375" style="27" customWidth="1"/>
    <col min="3" max="3" width="14.140625" style="27" customWidth="1"/>
    <col min="4" max="4" width="31.140625" style="27" customWidth="1"/>
    <col min="5" max="5" width="60.28515625" style="27" customWidth="1"/>
    <col min="6" max="16384" width="11.42578125" style="27"/>
  </cols>
  <sheetData>
    <row r="1" spans="2:5" ht="5.45" customHeight="1" x14ac:dyDescent="0.2"/>
    <row r="2" spans="2:5" ht="23.25" x14ac:dyDescent="0.35">
      <c r="B2" s="6" t="s">
        <v>21</v>
      </c>
      <c r="C2" s="3"/>
      <c r="D2" s="3"/>
      <c r="E2" s="3"/>
    </row>
    <row r="3" spans="2:5" ht="15" x14ac:dyDescent="0.25">
      <c r="B3" s="41">
        <f ca="1">Aufgabenplanung!B3</f>
        <v>45717</v>
      </c>
      <c r="C3" s="41"/>
      <c r="D3" s="41"/>
      <c r="E3" s="3"/>
    </row>
    <row r="4" spans="2:5" ht="15" x14ac:dyDescent="0.25">
      <c r="B4" s="7"/>
      <c r="C4" s="3"/>
      <c r="D4" s="3"/>
      <c r="E4" s="3"/>
    </row>
    <row r="5" spans="2:5" ht="6.75" customHeight="1" x14ac:dyDescent="0.2"/>
    <row r="6" spans="2:5" ht="25.9" customHeight="1" x14ac:dyDescent="0.2">
      <c r="B6" s="28" t="s">
        <v>0</v>
      </c>
      <c r="C6" s="28" t="s">
        <v>37</v>
      </c>
      <c r="D6" s="28" t="s">
        <v>1</v>
      </c>
      <c r="E6" s="28" t="s">
        <v>36</v>
      </c>
    </row>
    <row r="7" spans="2:5" ht="16.899999999999999" customHeight="1" x14ac:dyDescent="0.2">
      <c r="B7" s="29">
        <v>1</v>
      </c>
      <c r="C7" s="30">
        <v>45704</v>
      </c>
      <c r="D7" s="31" t="s">
        <v>38</v>
      </c>
      <c r="E7" s="31" t="s">
        <v>4</v>
      </c>
    </row>
    <row r="8" spans="2:5" ht="16.899999999999999" customHeight="1" x14ac:dyDescent="0.2">
      <c r="B8" s="29">
        <f>B7+1</f>
        <v>2</v>
      </c>
      <c r="C8" s="30">
        <v>45705</v>
      </c>
      <c r="D8" s="31" t="s">
        <v>39</v>
      </c>
      <c r="E8" s="31" t="s">
        <v>4</v>
      </c>
    </row>
    <row r="9" spans="2:5" ht="16.899999999999999" customHeight="1" x14ac:dyDescent="0.2">
      <c r="B9" s="29">
        <f>B8+1</f>
        <v>3</v>
      </c>
      <c r="C9" s="30">
        <v>45706</v>
      </c>
      <c r="D9" s="31" t="s">
        <v>40</v>
      </c>
      <c r="E9" s="31" t="s">
        <v>4</v>
      </c>
    </row>
    <row r="10" spans="2:5" x14ac:dyDescent="0.2">
      <c r="B10" s="1"/>
      <c r="C10" s="1"/>
      <c r="D10" s="1"/>
      <c r="E10" s="1"/>
    </row>
    <row r="11" spans="2:5" x14ac:dyDescent="0.2">
      <c r="B11" s="1"/>
      <c r="C11" s="1"/>
      <c r="D11" s="1"/>
      <c r="E11" s="1"/>
    </row>
    <row r="12" spans="2:5" x14ac:dyDescent="0.2">
      <c r="B12" s="1"/>
      <c r="C12" s="1"/>
      <c r="D12" s="1"/>
      <c r="E12" s="1"/>
    </row>
    <row r="13" spans="2:5" x14ac:dyDescent="0.2">
      <c r="B13" s="1"/>
      <c r="C13" s="1"/>
      <c r="D13" s="1"/>
      <c r="E13" s="1"/>
    </row>
    <row r="14" spans="2:5" x14ac:dyDescent="0.2">
      <c r="B14" s="1"/>
      <c r="C14" s="1"/>
      <c r="D14" s="1"/>
      <c r="E14" s="1"/>
    </row>
    <row r="15" spans="2:5" x14ac:dyDescent="0.2">
      <c r="B15" s="1"/>
      <c r="C15" s="1"/>
      <c r="D15" s="1"/>
      <c r="E15" s="1"/>
    </row>
    <row r="16" spans="2:5" x14ac:dyDescent="0.2">
      <c r="B16" s="1"/>
      <c r="C16" s="1"/>
      <c r="D16" s="1"/>
      <c r="E16" s="1"/>
    </row>
    <row r="17" spans="2:5" x14ac:dyDescent="0.2">
      <c r="B17" s="1"/>
      <c r="C17" s="1"/>
      <c r="D17" s="1"/>
      <c r="E17" s="1"/>
    </row>
    <row r="18" spans="2:5" x14ac:dyDescent="0.2">
      <c r="B18" s="1"/>
      <c r="C18" s="1"/>
      <c r="D18" s="1"/>
      <c r="E18" s="1"/>
    </row>
    <row r="19" spans="2:5" x14ac:dyDescent="0.2">
      <c r="B19" s="1"/>
      <c r="C19" s="1"/>
      <c r="D19" s="1"/>
      <c r="E19" s="1"/>
    </row>
    <row r="20" spans="2:5" x14ac:dyDescent="0.2">
      <c r="B20" s="1"/>
      <c r="C20" s="1"/>
      <c r="D20" s="1"/>
      <c r="E20" s="1"/>
    </row>
    <row r="21" spans="2:5" x14ac:dyDescent="0.2">
      <c r="B21" s="1"/>
      <c r="C21" s="1"/>
      <c r="D21" s="1"/>
      <c r="E21" s="1"/>
    </row>
    <row r="22" spans="2:5" x14ac:dyDescent="0.2">
      <c r="B22" s="1"/>
      <c r="C22" s="1"/>
      <c r="D22" s="1"/>
      <c r="E22" s="1"/>
    </row>
    <row r="23" spans="2:5" x14ac:dyDescent="0.2">
      <c r="B23" s="1"/>
      <c r="C23" s="1"/>
      <c r="D23" s="1"/>
      <c r="E23" s="1"/>
    </row>
    <row r="24" spans="2:5" x14ac:dyDescent="0.2">
      <c r="B24" s="1"/>
      <c r="C24" s="1"/>
      <c r="D24" s="1"/>
      <c r="E24" s="1"/>
    </row>
    <row r="25" spans="2:5" x14ac:dyDescent="0.2">
      <c r="B25" s="1"/>
      <c r="C25" s="1"/>
      <c r="D25" s="1"/>
      <c r="E25" s="1"/>
    </row>
    <row r="26" spans="2:5" x14ac:dyDescent="0.2">
      <c r="B26" s="1"/>
      <c r="C26" s="1"/>
      <c r="D26" s="1"/>
      <c r="E26" s="1"/>
    </row>
    <row r="27" spans="2:5" x14ac:dyDescent="0.2">
      <c r="B27" s="1"/>
      <c r="C27" s="1"/>
      <c r="D27" s="1"/>
      <c r="E27" s="1"/>
    </row>
    <row r="28" spans="2:5" x14ac:dyDescent="0.2">
      <c r="B28" s="1"/>
      <c r="C28" s="1"/>
      <c r="D28" s="1"/>
      <c r="E28" s="1"/>
    </row>
    <row r="29" spans="2:5" x14ac:dyDescent="0.2">
      <c r="B29" s="1"/>
      <c r="C29" s="1"/>
      <c r="D29" s="1"/>
      <c r="E29" s="1"/>
    </row>
    <row r="30" spans="2:5" x14ac:dyDescent="0.2">
      <c r="B30" s="1"/>
      <c r="C30" s="1"/>
      <c r="D30" s="1"/>
      <c r="E30" s="1"/>
    </row>
    <row r="31" spans="2:5" x14ac:dyDescent="0.2">
      <c r="B31" s="1"/>
      <c r="C31" s="1"/>
      <c r="D31" s="1"/>
      <c r="E31" s="1"/>
    </row>
    <row r="32" spans="2:5" x14ac:dyDescent="0.2">
      <c r="B32" s="1"/>
      <c r="C32" s="1"/>
      <c r="D32" s="1"/>
      <c r="E32" s="1"/>
    </row>
    <row r="33" spans="2:5" x14ac:dyDescent="0.2">
      <c r="B33" s="1"/>
      <c r="C33" s="1"/>
      <c r="D33" s="1"/>
      <c r="E33" s="1"/>
    </row>
    <row r="34" spans="2:5" x14ac:dyDescent="0.2">
      <c r="B34" s="1"/>
      <c r="C34" s="1"/>
      <c r="D34" s="1"/>
      <c r="E34" s="1"/>
    </row>
    <row r="35" spans="2:5" x14ac:dyDescent="0.2">
      <c r="B35" s="1"/>
      <c r="C35" s="1"/>
      <c r="D35" s="1"/>
      <c r="E35" s="1"/>
    </row>
    <row r="36" spans="2:5" x14ac:dyDescent="0.2">
      <c r="B36" s="1"/>
      <c r="C36" s="1"/>
      <c r="D36" s="1"/>
      <c r="E36" s="1"/>
    </row>
    <row r="37" spans="2:5" x14ac:dyDescent="0.2">
      <c r="B37" s="1"/>
      <c r="C37" s="1"/>
      <c r="D37" s="1"/>
      <c r="E37" s="1"/>
    </row>
    <row r="38" spans="2:5" x14ac:dyDescent="0.2">
      <c r="B38" s="1"/>
      <c r="C38" s="1"/>
      <c r="D38" s="1"/>
      <c r="E38" s="1"/>
    </row>
    <row r="39" spans="2:5" x14ac:dyDescent="0.2">
      <c r="B39" s="1"/>
      <c r="C39" s="1"/>
      <c r="D39" s="1"/>
      <c r="E39" s="1"/>
    </row>
    <row r="40" spans="2:5" x14ac:dyDescent="0.2">
      <c r="B40" s="1"/>
      <c r="C40" s="1"/>
      <c r="D40" s="1"/>
      <c r="E40" s="1"/>
    </row>
    <row r="41" spans="2:5" x14ac:dyDescent="0.2">
      <c r="B41" s="1"/>
      <c r="C41" s="1"/>
      <c r="D41" s="1"/>
      <c r="E41" s="1"/>
    </row>
    <row r="42" spans="2:5" x14ac:dyDescent="0.2">
      <c r="B42" s="1"/>
      <c r="C42" s="1"/>
      <c r="D42" s="1"/>
      <c r="E42" s="1"/>
    </row>
    <row r="43" spans="2:5" x14ac:dyDescent="0.2">
      <c r="B43" s="1"/>
      <c r="C43" s="1"/>
      <c r="D43" s="1"/>
      <c r="E43" s="1"/>
    </row>
    <row r="44" spans="2:5" x14ac:dyDescent="0.2">
      <c r="B44" s="1"/>
      <c r="C44" s="1"/>
      <c r="D44" s="1"/>
      <c r="E44" s="1"/>
    </row>
    <row r="45" spans="2:5" x14ac:dyDescent="0.2">
      <c r="B45" s="1"/>
      <c r="C45" s="1"/>
      <c r="D45" s="1"/>
      <c r="E45" s="1"/>
    </row>
    <row r="46" spans="2:5" x14ac:dyDescent="0.2">
      <c r="B46" s="1"/>
      <c r="C46" s="1"/>
      <c r="D46" s="1"/>
      <c r="E46" s="1"/>
    </row>
    <row r="47" spans="2:5" x14ac:dyDescent="0.2">
      <c r="B47" s="1"/>
      <c r="C47" s="1"/>
      <c r="D47" s="1"/>
      <c r="E47" s="1"/>
    </row>
    <row r="48" spans="2:5" x14ac:dyDescent="0.2">
      <c r="B48" s="1"/>
      <c r="C48" s="1"/>
      <c r="D48" s="1"/>
      <c r="E48" s="1"/>
    </row>
    <row r="49" spans="2:5" x14ac:dyDescent="0.2">
      <c r="B49" s="1"/>
      <c r="C49" s="1"/>
      <c r="D49" s="1"/>
      <c r="E49" s="1"/>
    </row>
    <row r="50" spans="2:5" x14ac:dyDescent="0.2">
      <c r="B50" s="1"/>
      <c r="C50" s="1"/>
      <c r="D50" s="1"/>
      <c r="E50" s="1"/>
    </row>
  </sheetData>
  <sheetProtection password="F819" sheet="1" objects="1" scenarios="1" insertRows="0" deleteRows="0" selectLockedCells="1" sort="0"/>
  <mergeCells count="1">
    <mergeCell ref="B3:D3"/>
  </mergeCells>
  <dataValidations count="1">
    <dataValidation allowBlank="1" showInputMessage="1" showErrorMessage="1" prompt="Das Datum wird in dieser Zelle automatisch aktualisiert, die Tage bis zur Fälligkeit und die Überfälligkeit in Tagen in den Zellen unten." sqref="B3"/>
  </dataValidations>
  <pageMargins left="0.7" right="0.7" top="0.78740157499999996" bottom="0.78740157499999996"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Aufgabenplanung</vt:lpstr>
      <vt:lpstr>Stoffsammlung</vt:lpstr>
      <vt:lpstr>Aufgabenplanung!Druckbereich</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Aufgabenplanung / ToDo-Liste mit Priorisierung</dc:title>
  <dc:subject/>
  <dc:creator>Becker, Joachim</dc:creator>
  <cp:keywords>Aufgabenplanung ToDo-Liste Priorisierung</cp:keywords>
  <dc:description>ToDoListe zur Priorisierung von anstehenden Aufgaben
Copyright by Joachim Becker WebSolutions</dc:description>
  <cp:lastModifiedBy>ControllerSpielwiese</cp:lastModifiedBy>
  <cp:lastPrinted>2025-02-17T21:34:30Z</cp:lastPrinted>
  <dcterms:created xsi:type="dcterms:W3CDTF">2012-05-04T13:30:05Z</dcterms:created>
  <dcterms:modified xsi:type="dcterms:W3CDTF">2025-03-01T13:59:21Z</dcterms:modified>
  <cp:category>Aufgabenmanagement Priorisierung Pareto</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igentümer">
    <vt:lpwstr>Joachim Becker WebSolutions</vt:lpwstr>
  </property>
</Properties>
</file>